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450" tabRatio="506"/>
  </bookViews>
  <sheets>
    <sheet name="標單" sheetId="9" r:id="rId1"/>
  </sheets>
  <externalReferences>
    <externalReference r:id="rId2"/>
    <externalReference r:id="rId3"/>
  </externalReferences>
  <definedNames>
    <definedName name="a" localSheetId="0">#REF!</definedName>
    <definedName name="a">#REF!</definedName>
    <definedName name="ccc" localSheetId="0">#REF!</definedName>
    <definedName name="ccc">#REF!</definedName>
    <definedName name="Code" localSheetId="0">#REF!</definedName>
    <definedName name="Code">#REF!</definedName>
    <definedName name="data" localSheetId="0">#REF!</definedName>
    <definedName name="data">#REF!</definedName>
    <definedName name="data2" localSheetId="0">#REF!</definedName>
    <definedName name="data2">#REF!</definedName>
    <definedName name="dfdfasdf" localSheetId="0">#REF!</definedName>
    <definedName name="dfdfasdf">#REF!</definedName>
    <definedName name="Dia" localSheetId="0">#REF!</definedName>
    <definedName name="Dia">#REF!</definedName>
    <definedName name="DWMC" localSheetId="0">[1]帮助!$L$3:$L$131</definedName>
    <definedName name="DWMC">[2]帮助!$L$3:$L$131</definedName>
    <definedName name="FlrNo" localSheetId="0">#REF!</definedName>
    <definedName name="FlrNo">#REF!</definedName>
    <definedName name="Grd" localSheetId="0">#REF!</definedName>
    <definedName name="Grd">#REF!</definedName>
    <definedName name="Key" localSheetId="0">#REF!</definedName>
    <definedName name="Key">#REF!</definedName>
    <definedName name="KgSum" localSheetId="0">#REF!</definedName>
    <definedName name="KgSum">#REF!</definedName>
    <definedName name="LnSl" localSheetId="0">#REF!</definedName>
    <definedName name="LnSl">#REF!</definedName>
    <definedName name="Lsum" localSheetId="0">#REF!</definedName>
    <definedName name="Lsum">#REF!</definedName>
    <definedName name="Name" localSheetId="0">#REF!</definedName>
    <definedName name="Name">#REF!</definedName>
    <definedName name="_xlnm.Print_Area" localSheetId="0">標單!$A$5:$L$37</definedName>
    <definedName name="_xlnm.Print_Titles" localSheetId="0">標單!$3:$12</definedName>
    <definedName name="rr" localSheetId="0">#REF!</definedName>
    <definedName name="rr">#REF!</definedName>
    <definedName name="SLn" localSheetId="0">#REF!</definedName>
    <definedName name="SLn">#REF!</definedName>
    <definedName name="大于扣分" localSheetId="0">#REF!</definedName>
    <definedName name="大于扣分">#REF!</definedName>
    <definedName name="小于扣分" localSheetId="0">#REF!</definedName>
    <definedName name="小于扣分">#REF!</definedName>
    <definedName name="有效" localSheetId="0">#REF!</definedName>
    <definedName name="有效">#REF!</definedName>
    <definedName name="投标人名称" localSheetId="0">#REF!</definedName>
    <definedName name="投标人名称">#REF!</definedName>
    <definedName name="参考价" localSheetId="0">#REF!</definedName>
    <definedName name="参考价">#REF!</definedName>
    <definedName name="校核报价" localSheetId="0">#REF!</definedName>
    <definedName name="校核报价">#REF!</definedName>
    <definedName name="得分" localSheetId="0">#REF!</definedName>
    <definedName name="得分">#REF!</definedName>
    <definedName name="排名" localSheetId="0">#REF!</definedName>
    <definedName name="排名">#REF!</definedName>
    <definedName name="夺金" localSheetId="0">#REF!</definedName>
    <definedName name="夺金">#REF!</definedName>
    <definedName name="标价满分" localSheetId="0">#REF!</definedName>
    <definedName name="标价满分">#REF!</definedName>
    <definedName name="栏标价" localSheetId="0">#REF!</definedName>
    <definedName name="栏标价">#REF!</definedName>
    <definedName name="满分值" localSheetId="0">#REF!</definedName>
    <definedName name="满分值">#REF!</definedName>
    <definedName name="评标价" localSheetId="0">#REF!</definedName>
    <definedName name="评标价">#REF!</definedName>
    <definedName name="评标价计分" localSheetId="0">#REF!</definedName>
    <definedName name="评标价计分">#REF!</definedName>
  </definedNames>
  <calcPr calcId="114210" fullCalcOnLoad="1" concurrentCalc="0"/>
</workbook>
</file>

<file path=xl/calcChain.xml><?xml version="1.0" encoding="utf-8"?>
<calcChain xmlns="http://schemas.openxmlformats.org/spreadsheetml/2006/main">
  <c r="K19" i="9"/>
  <c r="K31"/>
  <c r="K30"/>
  <c r="K28"/>
  <c r="K23"/>
  <c r="K24"/>
  <c r="K14"/>
  <c r="L14"/>
  <c r="K15"/>
  <c r="L15"/>
  <c r="K16"/>
  <c r="L16"/>
  <c r="K17"/>
  <c r="L17"/>
  <c r="K18"/>
  <c r="L18"/>
  <c r="L19"/>
  <c r="K21"/>
  <c r="L21"/>
  <c r="K22"/>
  <c r="L22"/>
  <c r="L23"/>
  <c r="L24"/>
  <c r="K25"/>
  <c r="L25"/>
  <c r="K26"/>
  <c r="L26"/>
  <c r="L28"/>
  <c r="K29"/>
  <c r="L29"/>
  <c r="L30"/>
  <c r="L31"/>
  <c r="K32"/>
  <c r="L32"/>
  <c r="K33"/>
  <c r="L33"/>
  <c r="K34"/>
  <c r="L34"/>
  <c r="K35"/>
  <c r="L35"/>
  <c r="L37"/>
</calcChain>
</file>

<file path=xl/sharedStrings.xml><?xml version="1.0" encoding="utf-8"?>
<sst xmlns="http://schemas.openxmlformats.org/spreadsheetml/2006/main" count="84" uniqueCount="51">
  <si>
    <t>H</t>
    <phoneticPr fontId="59" type="noConversion"/>
  </si>
  <si>
    <t>W</t>
    <phoneticPr fontId="59" type="noConversion"/>
  </si>
  <si>
    <t>D</t>
    <phoneticPr fontId="59" type="noConversion"/>
  </si>
  <si>
    <t>Set</t>
  </si>
  <si>
    <t>GRG</t>
    <phoneticPr fontId="59" type="noConversion"/>
  </si>
  <si>
    <t>M</t>
    <phoneticPr fontId="59" type="noConversion"/>
  </si>
  <si>
    <t>M2</t>
    <phoneticPr fontId="59" type="noConversion"/>
  </si>
  <si>
    <t>GMRC</t>
    <phoneticPr fontId="59" type="noConversion"/>
  </si>
  <si>
    <t>SET</t>
    <phoneticPr fontId="59" type="noConversion"/>
  </si>
  <si>
    <r>
      <rPr>
        <b/>
        <sz val="26"/>
        <rFont val="標楷體"/>
        <family val="4"/>
        <charset val="136"/>
      </rPr>
      <t>工程標單</t>
    </r>
    <phoneticPr fontId="59" type="noConversion"/>
  </si>
  <si>
    <r>
      <rPr>
        <b/>
        <sz val="18"/>
        <rFont val="標楷體"/>
        <family val="4"/>
        <charset val="136"/>
      </rPr>
      <t>序號</t>
    </r>
  </si>
  <si>
    <r>
      <rPr>
        <b/>
        <sz val="18"/>
        <rFont val="標楷體"/>
        <family val="4"/>
        <charset val="136"/>
      </rPr>
      <t>項目名稱</t>
    </r>
  </si>
  <si>
    <r>
      <rPr>
        <b/>
        <sz val="18"/>
        <rFont val="標楷體"/>
        <family val="4"/>
        <charset val="136"/>
      </rPr>
      <t>圖樣</t>
    </r>
  </si>
  <si>
    <r>
      <rPr>
        <b/>
        <sz val="18"/>
        <rFont val="標楷體"/>
        <family val="4"/>
        <charset val="136"/>
      </rPr>
      <t>產品規格</t>
    </r>
    <r>
      <rPr>
        <b/>
        <sz val="18"/>
        <rFont val="Times New Roman"/>
        <family val="1"/>
      </rPr>
      <t>(cm)</t>
    </r>
  </si>
  <si>
    <r>
      <rPr>
        <b/>
        <sz val="18"/>
        <rFont val="標楷體"/>
        <family val="4"/>
        <charset val="136"/>
      </rPr>
      <t>材質</t>
    </r>
  </si>
  <si>
    <r>
      <rPr>
        <b/>
        <sz val="18"/>
        <rFont val="標楷體"/>
        <family val="4"/>
        <charset val="136"/>
      </rPr>
      <t>數量</t>
    </r>
  </si>
  <si>
    <r>
      <rPr>
        <b/>
        <sz val="18"/>
        <rFont val="標楷體"/>
        <family val="4"/>
        <charset val="136"/>
      </rPr>
      <t>單位</t>
    </r>
  </si>
  <si>
    <r>
      <rPr>
        <b/>
        <sz val="18"/>
        <rFont val="標楷體"/>
        <family val="4"/>
        <charset val="136"/>
      </rPr>
      <t>金額</t>
    </r>
    <r>
      <rPr>
        <b/>
        <sz val="18"/>
        <rFont val="Times New Roman"/>
        <family val="1"/>
      </rPr>
      <t xml:space="preserve"> (NTD)</t>
    </r>
    <phoneticPr fontId="59" type="noConversion"/>
  </si>
  <si>
    <r>
      <rPr>
        <b/>
        <sz val="18"/>
        <rFont val="標楷體"/>
        <family val="4"/>
        <charset val="136"/>
      </rPr>
      <t>產品提供單價</t>
    </r>
    <phoneticPr fontId="59" type="noConversion"/>
  </si>
  <si>
    <r>
      <rPr>
        <b/>
        <sz val="18"/>
        <rFont val="標楷體"/>
        <family val="4"/>
        <charset val="136"/>
      </rPr>
      <t>施工安裝單價</t>
    </r>
  </si>
  <si>
    <r>
      <rPr>
        <b/>
        <sz val="18"/>
        <rFont val="標楷體"/>
        <family val="4"/>
        <charset val="136"/>
      </rPr>
      <t>小計</t>
    </r>
    <r>
      <rPr>
        <b/>
        <sz val="18"/>
        <rFont val="Times New Roman"/>
        <family val="1"/>
      </rPr>
      <t>(NTD)</t>
    </r>
    <phoneticPr fontId="59" type="noConversion"/>
  </si>
  <si>
    <r>
      <rPr>
        <b/>
        <sz val="22"/>
        <color indexed="10"/>
        <rFont val="標楷體"/>
        <family val="4"/>
        <charset val="136"/>
      </rPr>
      <t>禮堂戶外</t>
    </r>
    <phoneticPr fontId="59" type="noConversion"/>
  </si>
  <si>
    <r>
      <rPr>
        <b/>
        <sz val="22"/>
        <rFont val="標楷體"/>
        <family val="4"/>
        <charset val="136"/>
      </rPr>
      <t>禮堂戶外羅馬柱</t>
    </r>
    <phoneticPr fontId="59" type="noConversion"/>
  </si>
  <si>
    <r>
      <rPr>
        <b/>
        <sz val="22"/>
        <rFont val="標楷體"/>
        <family val="4"/>
        <charset val="136"/>
      </rPr>
      <t>造型大線板</t>
    </r>
    <r>
      <rPr>
        <b/>
        <sz val="22"/>
        <rFont val="Times New Roman"/>
        <family val="1"/>
      </rPr>
      <t xml:space="preserve"> (</t>
    </r>
    <r>
      <rPr>
        <b/>
        <sz val="22"/>
        <rFont val="標楷體"/>
        <family val="4"/>
        <charset val="136"/>
      </rPr>
      <t>包含內部鐵架支撐鋼結構</t>
    </r>
    <r>
      <rPr>
        <b/>
        <sz val="22"/>
        <rFont val="Times New Roman"/>
        <family val="1"/>
      </rPr>
      <t>)</t>
    </r>
    <phoneticPr fontId="59" type="noConversion"/>
  </si>
  <si>
    <r>
      <rPr>
        <b/>
        <sz val="22"/>
        <rFont val="標楷體"/>
        <family val="4"/>
        <charset val="136"/>
      </rPr>
      <t>禮堂門框</t>
    </r>
    <phoneticPr fontId="59" type="noConversion"/>
  </si>
  <si>
    <r>
      <rPr>
        <b/>
        <sz val="22"/>
        <rFont val="標楷體"/>
        <family val="4"/>
        <charset val="136"/>
      </rPr>
      <t>禮堂騎樓半面柱</t>
    </r>
    <phoneticPr fontId="59" type="noConversion"/>
  </si>
  <si>
    <r>
      <rPr>
        <b/>
        <sz val="22"/>
        <rFont val="標楷體"/>
        <family val="4"/>
        <charset val="136"/>
      </rPr>
      <t>禮堂騎樓線板</t>
    </r>
    <phoneticPr fontId="59" type="noConversion"/>
  </si>
  <si>
    <r>
      <rPr>
        <b/>
        <sz val="22"/>
        <rFont val="標楷體"/>
        <family val="4"/>
        <charset val="136"/>
      </rPr>
      <t>造型窗框</t>
    </r>
    <phoneticPr fontId="59" type="noConversion"/>
  </si>
  <si>
    <r>
      <rPr>
        <b/>
        <sz val="22"/>
        <color indexed="10"/>
        <rFont val="標楷體"/>
        <family val="4"/>
        <charset val="136"/>
      </rPr>
      <t>宿舍區</t>
    </r>
    <phoneticPr fontId="59" type="noConversion"/>
  </si>
  <si>
    <r>
      <rPr>
        <b/>
        <sz val="22"/>
        <rFont val="標楷體"/>
        <family val="4"/>
        <charset val="136"/>
      </rPr>
      <t>宿舍外立面牆板</t>
    </r>
    <phoneticPr fontId="59" type="noConversion"/>
  </si>
  <si>
    <r>
      <rPr>
        <b/>
        <sz val="22"/>
        <rFont val="標楷體"/>
        <family val="4"/>
        <charset val="136"/>
      </rPr>
      <t>造型柱</t>
    </r>
    <phoneticPr fontId="59" type="noConversion"/>
  </si>
  <si>
    <r>
      <rPr>
        <b/>
        <sz val="22"/>
        <rFont val="標楷體"/>
        <family val="4"/>
        <charset val="136"/>
      </rPr>
      <t>轉角柱</t>
    </r>
    <phoneticPr fontId="59" type="noConversion"/>
  </si>
  <si>
    <r>
      <rPr>
        <b/>
        <sz val="22"/>
        <rFont val="標楷體"/>
        <family val="4"/>
        <charset val="136"/>
      </rPr>
      <t>一期後門框線板</t>
    </r>
  </si>
  <si>
    <r>
      <rPr>
        <b/>
        <sz val="22"/>
        <rFont val="標楷體"/>
        <family val="4"/>
        <charset val="136"/>
      </rPr>
      <t>一期後門框外立面牆板</t>
    </r>
  </si>
  <si>
    <r>
      <rPr>
        <b/>
        <sz val="22"/>
        <color indexed="10"/>
        <rFont val="標楷體"/>
        <family val="4"/>
        <charset val="136"/>
      </rPr>
      <t>禮堂室內裝飾</t>
    </r>
    <phoneticPr fontId="59" type="noConversion"/>
  </si>
  <si>
    <r>
      <rPr>
        <b/>
        <sz val="22"/>
        <rFont val="標楷體"/>
        <family val="4"/>
        <charset val="136"/>
      </rPr>
      <t>古典造型柱</t>
    </r>
    <r>
      <rPr>
        <b/>
        <sz val="22"/>
        <rFont val="Times New Roman"/>
        <family val="1"/>
      </rPr>
      <t>/</t>
    </r>
    <r>
      <rPr>
        <b/>
        <sz val="22"/>
        <rFont val="標楷體"/>
        <family val="4"/>
        <charset val="136"/>
      </rPr>
      <t>台座</t>
    </r>
    <phoneticPr fontId="59" type="noConversion"/>
  </si>
  <si>
    <r>
      <rPr>
        <b/>
        <sz val="22"/>
        <rFont val="標楷體"/>
        <family val="4"/>
        <charset val="136"/>
      </rPr>
      <t>古典樓板線板</t>
    </r>
    <phoneticPr fontId="59" type="noConversion"/>
  </si>
  <si>
    <r>
      <rPr>
        <b/>
        <sz val="22"/>
        <rFont val="標楷體"/>
        <family val="4"/>
        <charset val="136"/>
      </rPr>
      <t>古典垂吊掛天花板</t>
    </r>
  </si>
  <si>
    <r>
      <rPr>
        <b/>
        <sz val="22"/>
        <rFont val="標楷體"/>
        <family val="4"/>
        <charset val="136"/>
      </rPr>
      <t>弧形天花板</t>
    </r>
    <r>
      <rPr>
        <b/>
        <sz val="22"/>
        <rFont val="Times New Roman"/>
        <family val="1"/>
      </rPr>
      <t>_</t>
    </r>
    <r>
      <rPr>
        <b/>
        <sz val="22"/>
        <rFont val="標楷體"/>
        <family val="4"/>
        <charset val="136"/>
      </rPr>
      <t>樑位</t>
    </r>
    <phoneticPr fontId="59" type="noConversion"/>
  </si>
  <si>
    <r>
      <rPr>
        <b/>
        <sz val="22"/>
        <rFont val="標楷體"/>
        <family val="4"/>
        <charset val="136"/>
      </rPr>
      <t>立體浮雕天花板</t>
    </r>
  </si>
  <si>
    <r>
      <rPr>
        <b/>
        <sz val="22"/>
        <rFont val="標楷體"/>
        <family val="4"/>
        <charset val="136"/>
      </rPr>
      <t>弧形造型拱</t>
    </r>
    <r>
      <rPr>
        <b/>
        <sz val="22"/>
        <rFont val="Times New Roman"/>
        <family val="1"/>
      </rPr>
      <t>/</t>
    </r>
    <r>
      <rPr>
        <b/>
        <sz val="22"/>
        <rFont val="標楷體"/>
        <family val="4"/>
        <charset val="136"/>
      </rPr>
      <t>立體浮雕</t>
    </r>
    <phoneticPr fontId="59" type="noConversion"/>
  </si>
  <si>
    <r>
      <rPr>
        <b/>
        <sz val="22"/>
        <rFont val="標楷體"/>
        <family val="4"/>
        <charset val="136"/>
      </rPr>
      <t>特殊門框牌樓</t>
    </r>
    <phoneticPr fontId="59" type="noConversion"/>
  </si>
  <si>
    <r>
      <rPr>
        <b/>
        <sz val="22"/>
        <rFont val="標楷體"/>
        <family val="4"/>
        <charset val="136"/>
      </rPr>
      <t>禮堂地磚</t>
    </r>
    <r>
      <rPr>
        <b/>
        <sz val="22"/>
        <rFont val="Times New Roman"/>
        <family val="1"/>
      </rPr>
      <t xml:space="preserve"> - </t>
    </r>
    <r>
      <rPr>
        <b/>
        <sz val="22"/>
        <rFont val="標楷體"/>
        <family val="4"/>
        <charset val="136"/>
      </rPr>
      <t>依據送審樣板為主</t>
    </r>
    <phoneticPr fontId="59" type="noConversion"/>
  </si>
  <si>
    <r>
      <rPr>
        <b/>
        <sz val="22"/>
        <rFont val="標楷體"/>
        <family val="4"/>
        <charset val="136"/>
      </rPr>
      <t>拋光</t>
    </r>
    <phoneticPr fontId="59" type="noConversion"/>
  </si>
  <si>
    <r>
      <rPr>
        <b/>
        <sz val="22"/>
        <rFont val="標楷體"/>
        <family val="4"/>
        <charset val="136"/>
      </rPr>
      <t>坪</t>
    </r>
    <phoneticPr fontId="59" type="noConversion"/>
  </si>
  <si>
    <r>
      <rPr>
        <b/>
        <sz val="22"/>
        <rFont val="標楷體"/>
        <family val="4"/>
        <charset val="136"/>
      </rPr>
      <t>以下空白</t>
    </r>
    <phoneticPr fontId="59" type="noConversion"/>
  </si>
  <si>
    <r>
      <rPr>
        <b/>
        <sz val="22"/>
        <rFont val="標楷體"/>
        <family val="4"/>
        <charset val="136"/>
      </rPr>
      <t>總計</t>
    </r>
    <r>
      <rPr>
        <b/>
        <sz val="22"/>
        <rFont val="Times New Roman"/>
        <family val="1"/>
      </rPr>
      <t>(</t>
    </r>
    <r>
      <rPr>
        <b/>
        <sz val="22"/>
        <rFont val="標楷體"/>
        <family val="4"/>
        <charset val="136"/>
      </rPr>
      <t>金額大寫</t>
    </r>
    <r>
      <rPr>
        <b/>
        <sz val="22"/>
        <rFont val="Times New Roman"/>
        <family val="1"/>
      </rPr>
      <t>):</t>
    </r>
    <phoneticPr fontId="59" type="noConversion"/>
  </si>
  <si>
    <r>
      <rPr>
        <b/>
        <u/>
        <sz val="22"/>
        <rFont val="標楷體"/>
        <family val="4"/>
        <charset val="136"/>
      </rPr>
      <t>元整</t>
    </r>
  </si>
  <si>
    <r>
      <rPr>
        <b/>
        <sz val="22"/>
        <rFont val="標楷體"/>
        <family val="4"/>
        <charset val="136"/>
      </rPr>
      <t>總計</t>
    </r>
    <r>
      <rPr>
        <b/>
        <sz val="22"/>
        <rFont val="Times New Roman"/>
        <family val="1"/>
      </rPr>
      <t xml:space="preserve"> (</t>
    </r>
    <r>
      <rPr>
        <b/>
        <sz val="22"/>
        <rFont val="標楷體"/>
        <family val="4"/>
        <charset val="136"/>
      </rPr>
      <t>含稅價</t>
    </r>
    <r>
      <rPr>
        <b/>
        <sz val="22"/>
        <rFont val="Times New Roman"/>
        <family val="1"/>
      </rPr>
      <t>):</t>
    </r>
    <phoneticPr fontId="59" type="noConversion"/>
  </si>
  <si>
    <r>
      <rPr>
        <b/>
        <sz val="18"/>
        <rFont val="標楷體"/>
        <family val="4"/>
        <charset val="136"/>
      </rPr>
      <t>工程名稱</t>
    </r>
    <r>
      <rPr>
        <b/>
        <sz val="18"/>
        <rFont val="Times New Roman"/>
        <family val="1"/>
      </rPr>
      <t>:</t>
    </r>
    <r>
      <rPr>
        <b/>
        <sz val="18"/>
        <rFont val="標楷體"/>
        <family val="4"/>
        <charset val="136"/>
      </rPr>
      <t>白水聖帝大禮堂暨宿舍外牆裝修工程第</t>
    </r>
    <r>
      <rPr>
        <b/>
        <sz val="18"/>
        <rFont val="Times New Roman"/>
        <family val="1"/>
      </rPr>
      <t>3</t>
    </r>
    <r>
      <rPr>
        <b/>
        <sz val="18"/>
        <rFont val="標楷體"/>
        <family val="4"/>
        <charset val="136"/>
      </rPr>
      <t>次招標</t>
    </r>
    <phoneticPr fontId="59" type="noConversion"/>
  </si>
  <si>
    <t>2023.11.06</t>
    <phoneticPr fontId="59" type="noConversion"/>
  </si>
</sst>
</file>

<file path=xl/styles.xml><?xml version="1.0" encoding="utf-8"?>
<styleSheet xmlns="http://schemas.openxmlformats.org/spreadsheetml/2006/main">
  <numFmts count="19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(* #,##0_);_(* \(#,##0\);_(* &quot;-&quot;_);_(@_)"/>
    <numFmt numFmtId="177" formatCode="_(* #,##0.00_);_(* \(#,##0.00\);_(* &quot;-&quot;??_);_(@_)"/>
    <numFmt numFmtId="178" formatCode="0.00_ "/>
    <numFmt numFmtId="179" formatCode="0_ "/>
    <numFmt numFmtId="180" formatCode="&quot;\&quot;#,##0.00;[Red]&quot;\&quot;\-#,##0.00"/>
    <numFmt numFmtId="181" formatCode="#,##0;[Red]&quot;-&quot;#,##0"/>
    <numFmt numFmtId="182" formatCode="_ * #,##0_ ;_ * \-#,##0_ ;_ * &quot;-&quot;_ ;_ @_ "/>
    <numFmt numFmtId="183" formatCode="_ * #,##0.00_ ;_ * \-#,##0.00_ ;_ * &quot;-&quot;??_ ;_ @_ "/>
    <numFmt numFmtId="184" formatCode="[DBNum2][$-404]General"/>
    <numFmt numFmtId="185" formatCode="&quot;\&quot;#,##0;[Red]&quot;\&quot;\-#,##0"/>
    <numFmt numFmtId="186" formatCode="#,##0.00;[Red]&quot;-&quot;#,##0.00"/>
    <numFmt numFmtId="187" formatCode="[DBNum2][$-804]General"/>
    <numFmt numFmtId="188" formatCode="_ * #,##0_ ;_ * \-#,##0_ ;_ * &quot;-&quot;??_ ;_ @_ "/>
    <numFmt numFmtId="189" formatCode="_(* #,##0.0_);_(* \(#,##0.0\);_(* &quot;-&quot;?_);_(@_)"/>
    <numFmt numFmtId="190" formatCode="_(* #,##0_);_(* \(#,##0\);_(* &quot;-&quot;?_);_(@_)"/>
  </numFmts>
  <fonts count="114">
    <font>
      <sz val="11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8"/>
      <name val="Times New Roman"/>
      <family val="1"/>
    </font>
    <font>
      <sz val="15"/>
      <name val="Arial"/>
      <family val="2"/>
    </font>
    <font>
      <sz val="14"/>
      <name val="細明體"/>
      <family val="3"/>
      <charset val="136"/>
    </font>
    <font>
      <sz val="10"/>
      <name val="Arial"/>
      <family val="2"/>
    </font>
    <font>
      <sz val="18"/>
      <name val="Arial"/>
      <family val="2"/>
    </font>
    <font>
      <sz val="15"/>
      <name val="新細明體"/>
      <family val="1"/>
      <charset val="136"/>
    </font>
    <font>
      <sz val="28"/>
      <name val="新細明體"/>
      <family val="1"/>
      <charset val="136"/>
    </font>
    <font>
      <sz val="28"/>
      <name val="Arial"/>
      <family val="2"/>
    </font>
    <font>
      <sz val="12"/>
      <name val="官帕眉"/>
      <family val="2"/>
    </font>
    <font>
      <sz val="11"/>
      <color indexed="20"/>
      <name val="宋体"/>
    </font>
    <font>
      <sz val="11"/>
      <color indexed="8"/>
      <name val="宋体"/>
    </font>
    <font>
      <b/>
      <sz val="11"/>
      <name val="Helv"/>
      <family val="2"/>
    </font>
    <font>
      <sz val="11"/>
      <color indexed="62"/>
      <name val="Calibri"/>
      <family val="2"/>
    </font>
    <font>
      <sz val="12"/>
      <name val="宋体"/>
    </font>
    <font>
      <sz val="11"/>
      <color indexed="17"/>
      <name val="宋体"/>
    </font>
    <font>
      <b/>
      <sz val="11"/>
      <color indexed="56"/>
      <name val="Calibri"/>
      <family val="2"/>
    </font>
    <font>
      <sz val="11"/>
      <color indexed="8"/>
      <name val="Calibri"/>
      <family val="2"/>
    </font>
    <font>
      <b/>
      <sz val="11"/>
      <color indexed="52"/>
      <name val="宋体"/>
    </font>
    <font>
      <b/>
      <sz val="11"/>
      <color indexed="63"/>
      <name val="宋体"/>
    </font>
    <font>
      <b/>
      <sz val="18"/>
      <color indexed="56"/>
      <name val="Cambria"/>
      <family val="1"/>
    </font>
    <font>
      <sz val="10"/>
      <color indexed="8"/>
      <name val="宋体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2"/>
      <name val="宋体"/>
    </font>
    <font>
      <b/>
      <sz val="15"/>
      <color indexed="56"/>
      <name val="宋体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宋体"/>
    </font>
    <font>
      <sz val="11"/>
      <color indexed="9"/>
      <name val="Calibri"/>
      <family val="2"/>
    </font>
    <font>
      <b/>
      <sz val="13"/>
      <color indexed="56"/>
      <name val="Calibri"/>
      <family val="2"/>
    </font>
    <font>
      <sz val="11"/>
      <color indexed="9"/>
      <name val="宋体"/>
    </font>
    <font>
      <sz val="11"/>
      <color indexed="10"/>
      <name val="宋体"/>
    </font>
    <font>
      <sz val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2"/>
      <name val="Times New Roman"/>
      <family val="1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2"/>
      <name val="Helv"/>
      <family val="2"/>
    </font>
    <font>
      <b/>
      <sz val="11"/>
      <color indexed="9"/>
      <name val="宋体"/>
    </font>
    <font>
      <b/>
      <sz val="11"/>
      <color indexed="56"/>
      <name val="宋体"/>
    </font>
    <font>
      <i/>
      <sz val="11"/>
      <color indexed="23"/>
      <name val="宋体"/>
    </font>
    <font>
      <sz val="11"/>
      <color indexed="52"/>
      <name val="宋体"/>
    </font>
    <font>
      <sz val="14"/>
      <name val="柧挬"/>
      <family val="3"/>
    </font>
    <font>
      <u/>
      <sz val="9"/>
      <color indexed="36"/>
      <name val="宋体"/>
    </font>
    <font>
      <sz val="11"/>
      <color indexed="62"/>
      <name val="宋体"/>
    </font>
    <font>
      <sz val="12"/>
      <name val="柧挬"/>
      <family val="3"/>
    </font>
    <font>
      <u/>
      <sz val="9"/>
      <color indexed="12"/>
      <name val="宋体"/>
    </font>
    <font>
      <sz val="9"/>
      <color indexed="8"/>
      <name val="宋体"/>
    </font>
    <font>
      <sz val="12"/>
      <color indexed="17"/>
      <name val="新細明體"/>
      <family val="1"/>
      <charset val="136"/>
    </font>
    <font>
      <b/>
      <sz val="13"/>
      <color indexed="56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</font>
    <font>
      <sz val="12"/>
      <color indexed="8"/>
      <name val="新細明體"/>
      <family val="1"/>
      <charset val="136"/>
    </font>
    <font>
      <sz val="11"/>
      <color indexed="8"/>
      <name val="宋体"/>
    </font>
    <font>
      <sz val="12"/>
      <color indexed="9"/>
      <name val="新細明體"/>
      <family val="1"/>
      <charset val="136"/>
    </font>
    <font>
      <sz val="11"/>
      <color indexed="9"/>
      <name val="宋体"/>
    </font>
    <font>
      <b/>
      <sz val="12"/>
      <name val="Helv"/>
      <family val="2"/>
    </font>
    <font>
      <b/>
      <sz val="11"/>
      <name val="Helv"/>
      <family val="2"/>
    </font>
    <font>
      <sz val="11"/>
      <color indexed="8"/>
      <name val="新細明體"/>
      <family val="1"/>
      <charset val="136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20"/>
      <name val="宋体"/>
    </font>
    <font>
      <sz val="9"/>
      <color indexed="8"/>
      <name val="宋体"/>
    </font>
    <font>
      <u/>
      <sz val="9"/>
      <color indexed="12"/>
      <name val="宋体"/>
    </font>
    <font>
      <sz val="11"/>
      <color indexed="17"/>
      <name val="宋体"/>
    </font>
    <font>
      <sz val="12"/>
      <color indexed="17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u/>
      <sz val="9"/>
      <color indexed="36"/>
      <name val="宋体"/>
    </font>
    <font>
      <b/>
      <sz val="11"/>
      <color indexed="8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0"/>
      <name val="宋体"/>
    </font>
    <font>
      <sz val="12"/>
      <color indexed="52"/>
      <name val="新細明體"/>
      <family val="1"/>
      <charset val="136"/>
    </font>
    <font>
      <sz val="11"/>
      <color indexed="52"/>
      <name val="宋体"/>
    </font>
    <font>
      <sz val="12"/>
      <name val="官帕眉"/>
      <family val="2"/>
    </font>
    <font>
      <sz val="11"/>
      <color indexed="60"/>
      <name val="宋体"/>
    </font>
    <font>
      <b/>
      <sz val="11"/>
      <color indexed="63"/>
      <name val="宋体"/>
    </font>
    <font>
      <sz val="11"/>
      <color indexed="62"/>
      <name val="宋体"/>
    </font>
    <font>
      <sz val="12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15"/>
      <name val="新細明體"/>
      <family val="1"/>
      <charset val="136"/>
    </font>
    <font>
      <b/>
      <sz val="15"/>
      <name val="新細明體"/>
      <family val="1"/>
      <charset val="136"/>
    </font>
    <font>
      <b/>
      <sz val="17"/>
      <name val="新細明體"/>
      <family val="1"/>
      <charset val="136"/>
    </font>
    <font>
      <b/>
      <sz val="22"/>
      <name val="新細明體"/>
      <family val="1"/>
      <charset val="136"/>
    </font>
    <font>
      <b/>
      <sz val="22"/>
      <name val="Arial"/>
      <family val="2"/>
    </font>
    <font>
      <b/>
      <sz val="22"/>
      <name val="細明體"/>
      <family val="3"/>
      <charset val="136"/>
    </font>
    <font>
      <b/>
      <sz val="26"/>
      <name val="標楷體"/>
      <family val="4"/>
      <charset val="136"/>
    </font>
    <font>
      <b/>
      <sz val="18"/>
      <name val="標楷體"/>
      <family val="4"/>
      <charset val="136"/>
    </font>
    <font>
      <b/>
      <sz val="22"/>
      <name val="標楷體"/>
      <family val="4"/>
      <charset val="136"/>
    </font>
    <font>
      <b/>
      <sz val="22"/>
      <color indexed="10"/>
      <name val="標楷體"/>
      <family val="4"/>
      <charset val="136"/>
    </font>
    <font>
      <b/>
      <u/>
      <sz val="22"/>
      <name val="標楷體"/>
      <family val="4"/>
      <charset val="136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b/>
      <sz val="22"/>
      <color indexed="10"/>
      <name val="Times New Roman"/>
      <family val="1"/>
    </font>
    <font>
      <b/>
      <sz val="22"/>
      <color indexed="8"/>
      <name val="Times New Roman"/>
      <family val="1"/>
    </font>
    <font>
      <b/>
      <u/>
      <sz val="22"/>
      <name val="Times New Roman"/>
      <family val="1"/>
    </font>
    <font>
      <b/>
      <sz val="18"/>
      <name val="Times New Roman"/>
      <family val="1"/>
    </font>
    <font>
      <sz val="11"/>
      <color theme="1"/>
      <name val="新細明體"/>
      <family val="1"/>
      <charset val="136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06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3" fillId="43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13" fillId="44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113" fillId="45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34" borderId="1" applyNumberFormat="0" applyAlignment="0" applyProtection="0">
      <alignment vertical="center"/>
    </xf>
    <xf numFmtId="0" fontId="39" fillId="35" borderId="2" applyNumberFormat="0" applyAlignment="0" applyProtection="0">
      <alignment vertical="center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3" fillId="0" borderId="0">
      <alignment horizontal="left"/>
    </xf>
    <xf numFmtId="0" fontId="66" fillId="0" borderId="0">
      <alignment horizontal="left"/>
    </xf>
    <xf numFmtId="0" fontId="42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7"/>
    <xf numFmtId="0" fontId="67" fillId="0" borderId="7"/>
    <xf numFmtId="0" fontId="3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63" fillId="0" borderId="0">
      <alignment vertical="center"/>
    </xf>
    <xf numFmtId="0" fontId="5" fillId="0" borderId="0"/>
    <xf numFmtId="0" fontId="15" fillId="37" borderId="8" applyNumberFormat="0" applyFont="0" applyAlignment="0" applyProtection="0">
      <alignment vertical="center"/>
    </xf>
    <xf numFmtId="0" fontId="61" fillId="37" borderId="8" applyNumberFormat="0" applyFont="0" applyAlignment="0" applyProtection="0">
      <alignment vertical="center"/>
    </xf>
    <xf numFmtId="0" fontId="28" fillId="34" borderId="9" applyNumberFormat="0" applyAlignment="0" applyProtection="0">
      <alignment vertical="center"/>
    </xf>
    <xf numFmtId="0" fontId="25" fillId="0" borderId="0" applyNumberFormat="0" applyFill="0" applyBorder="0" applyAlignment="0" applyProtection="0"/>
    <xf numFmtId="0" fontId="22" fillId="0" borderId="0">
      <alignment horizontal="center" vertical="center"/>
    </xf>
    <xf numFmtId="0" fontId="22" fillId="0" borderId="0">
      <alignment horizontal="left" vertical="center"/>
    </xf>
    <xf numFmtId="0" fontId="22" fillId="0" borderId="0">
      <alignment horizontal="right" vertical="center"/>
    </xf>
    <xf numFmtId="0" fontId="13" fillId="0" borderId="0"/>
    <xf numFmtId="0" fontId="67" fillId="0" borderId="0"/>
    <xf numFmtId="0" fontId="2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183" fontId="58" fillId="0" borderId="0" applyFont="0" applyFill="0" applyBorder="0" applyAlignment="0" applyProtection="0">
      <alignment vertical="center"/>
    </xf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2" fillId="0" borderId="0" applyProtection="0">
      <alignment vertical="center"/>
    </xf>
    <xf numFmtId="43" fontId="63" fillId="0" borderId="0" applyProtection="0">
      <alignment vertical="center"/>
    </xf>
    <xf numFmtId="43" fontId="61" fillId="0" borderId="0" applyFont="0" applyFill="0" applyBorder="0" applyAlignment="0" applyProtection="0"/>
    <xf numFmtId="183" fontId="15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/>
    <xf numFmtId="179" fontId="1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6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2" fillId="0" borderId="0" applyProtection="0">
      <alignment vertical="center"/>
    </xf>
    <xf numFmtId="41" fontId="63" fillId="0" borderId="0" applyProtection="0">
      <alignment vertical="center"/>
    </xf>
    <xf numFmtId="41" fontId="61" fillId="0" borderId="0" applyFont="0" applyFill="0" applyBorder="0" applyAlignment="0" applyProtection="0"/>
    <xf numFmtId="182" fontId="15" fillId="0" borderId="0" applyFont="0" applyFill="0" applyBorder="0" applyAlignment="0" applyProtection="0">
      <alignment vertical="center"/>
    </xf>
    <xf numFmtId="0" fontId="78" fillId="0" borderId="1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Protection="0">
      <alignment vertical="center"/>
    </xf>
    <xf numFmtId="0" fontId="7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51" fillId="0" borderId="0"/>
    <xf numFmtId="0" fontId="15" fillId="37" borderId="8" applyNumberFormat="0" applyFont="0" applyAlignment="0" applyProtection="0">
      <alignment vertical="center"/>
    </xf>
    <xf numFmtId="0" fontId="61" fillId="37" borderId="8" applyNumberFormat="0" applyFont="0" applyAlignment="0" applyProtection="0">
      <alignment vertical="center"/>
    </xf>
    <xf numFmtId="0" fontId="61" fillId="38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Protection="0">
      <alignment vertical="center"/>
    </xf>
    <xf numFmtId="0" fontId="73" fillId="3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8" fillId="36" borderId="0" applyNumberFormat="0" applyBorder="0" applyAlignment="0" applyProtection="0">
      <alignment vertical="center"/>
    </xf>
    <xf numFmtId="0" fontId="60" fillId="0" borderId="0">
      <alignment vertical="top"/>
    </xf>
    <xf numFmtId="0" fontId="1" fillId="0" borderId="0">
      <alignment vertical="top"/>
    </xf>
    <xf numFmtId="0" fontId="12" fillId="0" borderId="0" applyProtection="0"/>
    <xf numFmtId="0" fontId="63" fillId="0" borderId="0" applyProtection="0"/>
    <xf numFmtId="0" fontId="12" fillId="0" borderId="0" applyProtection="0"/>
    <xf numFmtId="0" fontId="63" fillId="0" borderId="0" applyProtection="0"/>
    <xf numFmtId="0" fontId="12" fillId="0" borderId="0" applyProtection="0"/>
    <xf numFmtId="0" fontId="63" fillId="0" borderId="0" applyProtection="0"/>
    <xf numFmtId="0" fontId="12" fillId="0" borderId="0" applyProtection="0"/>
    <xf numFmtId="0" fontId="63" fillId="0" borderId="0" applyProtection="0"/>
    <xf numFmtId="0" fontId="15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12" fillId="0" borderId="0"/>
    <xf numFmtId="0" fontId="15" fillId="0" borderId="0"/>
    <xf numFmtId="0" fontId="53" fillId="0" borderId="0"/>
    <xf numFmtId="0" fontId="74" fillId="0" borderId="0"/>
    <xf numFmtId="0" fontId="61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61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1" fillId="0" borderId="0">
      <alignment vertical="center"/>
    </xf>
    <xf numFmtId="0" fontId="15" fillId="0" borderId="0">
      <alignment vertical="center"/>
    </xf>
    <xf numFmtId="0" fontId="6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 applyProtection="0"/>
    <xf numFmtId="0" fontId="61" fillId="0" borderId="0" applyProtection="0"/>
    <xf numFmtId="0" fontId="61" fillId="0" borderId="0"/>
    <xf numFmtId="0" fontId="15" fillId="0" borderId="0"/>
    <xf numFmtId="0" fontId="12" fillId="0" borderId="0">
      <alignment vertical="center"/>
    </xf>
    <xf numFmtId="0" fontId="63" fillId="0" borderId="0">
      <alignment vertical="center"/>
    </xf>
    <xf numFmtId="0" fontId="1" fillId="0" borderId="0">
      <alignment vertical="top"/>
    </xf>
    <xf numFmtId="0" fontId="60" fillId="0" borderId="0">
      <alignment vertical="top"/>
    </xf>
    <xf numFmtId="0" fontId="60" fillId="0" borderId="0">
      <alignment vertical="top"/>
    </xf>
    <xf numFmtId="0" fontId="15" fillId="0" borderId="0">
      <alignment vertical="center"/>
    </xf>
    <xf numFmtId="180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85" fillId="0" borderId="6" applyNumberFormat="0" applyFill="0" applyAlignment="0" applyProtection="0">
      <alignment vertical="center"/>
    </xf>
    <xf numFmtId="0" fontId="68" fillId="38" borderId="8" applyNumberFormat="0" applyFont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34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0" fillId="7" borderId="1" applyNumberFormat="0" applyAlignment="0" applyProtection="0">
      <alignment vertical="center"/>
    </xf>
    <xf numFmtId="0" fontId="90" fillId="7" borderId="1" applyNumberFormat="0" applyAlignment="0" applyProtection="0">
      <alignment vertical="center"/>
    </xf>
    <xf numFmtId="0" fontId="20" fillId="34" borderId="9" applyNumberFormat="0" applyAlignment="0" applyProtection="0">
      <alignment vertical="center"/>
    </xf>
    <xf numFmtId="0" fontId="89" fillId="34" borderId="9" applyNumberFormat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10" fillId="0" borderId="0"/>
    <xf numFmtId="0" fontId="87" fillId="0" borderId="0"/>
    <xf numFmtId="181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6" fillId="0" borderId="3" applyNumberFormat="0" applyFill="0" applyAlignment="0" applyProtection="0">
      <alignment vertical="center"/>
    </xf>
    <xf numFmtId="0" fontId="70" fillId="0" borderId="3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72" fillId="0" borderId="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4" fillId="35" borderId="2" applyNumberFormat="0" applyAlignment="0" applyProtection="0">
      <alignment vertical="center"/>
    </xf>
    <xf numFmtId="0" fontId="82" fillId="35" borderId="2" applyNumberFormat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80" fillId="0" borderId="10" applyNumberFormat="0" applyFill="0" applyAlignment="0" applyProtection="0">
      <alignment vertical="center"/>
    </xf>
    <xf numFmtId="0" fontId="80" fillId="0" borderId="10" applyNumberFormat="0" applyFill="0" applyAlignment="0" applyProtection="0">
      <alignment vertical="center"/>
    </xf>
    <xf numFmtId="0" fontId="19" fillId="34" borderId="1" applyNumberFormat="0" applyAlignment="0" applyProtection="0">
      <alignment vertical="center"/>
    </xf>
    <xf numFmtId="0" fontId="81" fillId="34" borderId="1" applyNumberFormat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4" fontId="60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44" fontId="60" fillId="0" borderId="0" applyFont="0" applyFill="0" applyBorder="0" applyAlignment="0" applyProtection="0"/>
    <xf numFmtId="0" fontId="5" fillId="0" borderId="0"/>
    <xf numFmtId="0" fontId="47" fillId="0" borderId="6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429" applyAlignment="1">
      <alignment vertical="center"/>
    </xf>
    <xf numFmtId="0" fontId="1" fillId="0" borderId="0" xfId="429" applyAlignment="1">
      <alignment horizontal="center" vertical="center"/>
    </xf>
    <xf numFmtId="0" fontId="2" fillId="0" borderId="0" xfId="429" applyFont="1" applyAlignment="1">
      <alignment vertical="center"/>
    </xf>
    <xf numFmtId="0" fontId="3" fillId="0" borderId="0" xfId="429" applyFont="1" applyAlignment="1">
      <alignment horizontal="center" vertical="center"/>
    </xf>
    <xf numFmtId="0" fontId="4" fillId="0" borderId="0" xfId="429" applyFont="1" applyAlignment="1">
      <alignment horizontal="center" vertical="center"/>
    </xf>
    <xf numFmtId="0" fontId="4" fillId="0" borderId="0" xfId="429" applyFont="1" applyAlignment="1">
      <alignment vertical="center"/>
    </xf>
    <xf numFmtId="0" fontId="5" fillId="0" borderId="0" xfId="429" applyFont="1" applyAlignment="1">
      <alignment horizontal="center" vertical="center"/>
    </xf>
    <xf numFmtId="178" fontId="5" fillId="0" borderId="0" xfId="429" applyNumberFormat="1" applyFont="1" applyAlignment="1">
      <alignment horizontal="center" vertical="center"/>
    </xf>
    <xf numFmtId="0" fontId="7" fillId="0" borderId="0" xfId="429" applyFont="1" applyAlignment="1">
      <alignment horizontal="center" vertical="center"/>
    </xf>
    <xf numFmtId="178" fontId="3" fillId="0" borderId="0" xfId="429" applyNumberFormat="1" applyFont="1" applyAlignment="1">
      <alignment horizontal="center" vertical="center"/>
    </xf>
    <xf numFmtId="0" fontId="8" fillId="0" borderId="0" xfId="429" applyFont="1" applyAlignment="1">
      <alignment horizontal="center" vertical="center"/>
    </xf>
    <xf numFmtId="0" fontId="9" fillId="0" borderId="0" xfId="429" applyFont="1" applyAlignment="1">
      <alignment horizontal="center" vertical="center"/>
    </xf>
    <xf numFmtId="178" fontId="9" fillId="0" borderId="0" xfId="429" applyNumberFormat="1" applyFont="1" applyAlignment="1">
      <alignment horizontal="center" vertical="center"/>
    </xf>
    <xf numFmtId="38" fontId="1" fillId="0" borderId="0" xfId="429" applyNumberFormat="1" applyAlignment="1">
      <alignment horizontal="center" vertical="center"/>
    </xf>
    <xf numFmtId="38" fontId="4" fillId="0" borderId="0" xfId="429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429" applyFont="1" applyAlignment="1">
      <alignment horizontal="left" vertical="center" shrinkToFit="1"/>
    </xf>
    <xf numFmtId="178" fontId="6" fillId="0" borderId="0" xfId="429" applyNumberFormat="1" applyFont="1" applyAlignment="1">
      <alignment horizontal="left" vertical="center" shrinkToFit="1"/>
    </xf>
    <xf numFmtId="38" fontId="91" fillId="0" borderId="0" xfId="429" applyNumberFormat="1" applyFont="1" applyAlignment="1">
      <alignment vertical="center"/>
    </xf>
    <xf numFmtId="0" fontId="91" fillId="0" borderId="0" xfId="429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38" fontId="91" fillId="0" borderId="0" xfId="429" applyNumberFormat="1" applyFont="1" applyAlignment="1">
      <alignment horizontal="center" vertical="center"/>
    </xf>
    <xf numFmtId="0" fontId="93" fillId="0" borderId="0" xfId="0" applyFont="1">
      <alignment vertical="center"/>
    </xf>
    <xf numFmtId="38" fontId="94" fillId="0" borderId="0" xfId="429" applyNumberFormat="1" applyFont="1" applyAlignment="1">
      <alignment vertical="center"/>
    </xf>
    <xf numFmtId="0" fontId="95" fillId="0" borderId="0" xfId="0" applyFont="1" applyAlignment="1">
      <alignment horizontal="center" vertical="center"/>
    </xf>
    <xf numFmtId="38" fontId="96" fillId="0" borderId="0" xfId="429" applyNumberFormat="1" applyFont="1" applyAlignment="1">
      <alignment horizontal="center" vertical="center"/>
    </xf>
    <xf numFmtId="177" fontId="95" fillId="0" borderId="0" xfId="0" applyNumberFormat="1" applyFont="1" applyAlignment="1">
      <alignment horizontal="center" vertical="center"/>
    </xf>
    <xf numFmtId="189" fontId="95" fillId="0" borderId="0" xfId="0" applyNumberFormat="1" applyFont="1" applyAlignment="1">
      <alignment horizontal="center" vertical="center"/>
    </xf>
    <xf numFmtId="38" fontId="98" fillId="0" borderId="0" xfId="429" applyNumberFormat="1" applyFont="1" applyAlignment="1">
      <alignment horizontal="center" vertical="center"/>
    </xf>
    <xf numFmtId="0" fontId="98" fillId="0" borderId="0" xfId="429" applyFont="1" applyAlignment="1">
      <alignment horizontal="center" vertical="center"/>
    </xf>
    <xf numFmtId="188" fontId="98" fillId="0" borderId="0" xfId="0" applyNumberFormat="1" applyFont="1" applyAlignment="1">
      <alignment horizontal="center" vertical="center"/>
    </xf>
    <xf numFmtId="183" fontId="98" fillId="0" borderId="0" xfId="0" applyNumberFormat="1" applyFont="1" applyAlignment="1">
      <alignment horizontal="center" vertical="center"/>
    </xf>
    <xf numFmtId="177" fontId="98" fillId="0" borderId="0" xfId="0" applyNumberFormat="1" applyFont="1" applyAlignment="1">
      <alignment horizontal="center" vertical="center"/>
    </xf>
    <xf numFmtId="189" fontId="98" fillId="0" borderId="0" xfId="0" applyNumberFormat="1" applyFont="1" applyAlignment="1">
      <alignment horizontal="center" vertical="center"/>
    </xf>
    <xf numFmtId="0" fontId="99" fillId="0" borderId="0" xfId="429" applyFont="1" applyAlignment="1">
      <alignment horizontal="center" vertical="center"/>
    </xf>
    <xf numFmtId="179" fontId="98" fillId="0" borderId="0" xfId="429" applyNumberFormat="1" applyFont="1" applyAlignment="1">
      <alignment horizontal="center" vertical="center"/>
    </xf>
    <xf numFmtId="190" fontId="98" fillId="0" borderId="0" xfId="0" applyNumberFormat="1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100" fillId="0" borderId="0" xfId="429" applyFont="1" applyAlignment="1">
      <alignment horizontal="center" vertical="center"/>
    </xf>
    <xf numFmtId="0" fontId="97" fillId="0" borderId="0" xfId="429" applyFont="1" applyAlignment="1">
      <alignment horizontal="center" vertical="center"/>
    </xf>
    <xf numFmtId="178" fontId="97" fillId="0" borderId="0" xfId="429" applyNumberFormat="1" applyFont="1" applyAlignment="1">
      <alignment horizontal="center" vertical="center"/>
    </xf>
    <xf numFmtId="0" fontId="107" fillId="0" borderId="0" xfId="429" applyFont="1" applyAlignment="1">
      <alignment vertical="center"/>
    </xf>
    <xf numFmtId="0" fontId="107" fillId="0" borderId="0" xfId="429" applyFont="1" applyAlignment="1"/>
    <xf numFmtId="178" fontId="107" fillId="0" borderId="0" xfId="429" applyNumberFormat="1" applyFont="1" applyAlignment="1"/>
    <xf numFmtId="0" fontId="107" fillId="0" borderId="11" xfId="132" applyFont="1" applyBorder="1" applyAlignment="1">
      <alignment horizontal="center" vertical="center" shrinkToFit="1"/>
    </xf>
    <xf numFmtId="0" fontId="107" fillId="0" borderId="11" xfId="429" applyFont="1" applyBorder="1" applyAlignment="1">
      <alignment horizontal="center" vertical="center" wrapText="1"/>
    </xf>
    <xf numFmtId="0" fontId="107" fillId="36" borderId="12" xfId="429" applyFont="1" applyFill="1" applyBorder="1" applyAlignment="1">
      <alignment horizontal="center" vertical="center" wrapText="1"/>
    </xf>
    <xf numFmtId="0" fontId="108" fillId="0" borderId="13" xfId="429" applyFont="1" applyBorder="1" applyAlignment="1">
      <alignment horizontal="center" vertical="center" wrapText="1"/>
    </xf>
    <xf numFmtId="0" fontId="110" fillId="0" borderId="13" xfId="388" applyFont="1" applyBorder="1" applyAlignment="1">
      <alignment horizontal="center" vertical="center"/>
    </xf>
    <xf numFmtId="0" fontId="108" fillId="0" borderId="11" xfId="407" applyFont="1" applyBorder="1" applyAlignment="1">
      <alignment horizontal="left" vertical="center" wrapText="1"/>
    </xf>
    <xf numFmtId="0" fontId="108" fillId="0" borderId="11" xfId="406" applyFont="1" applyBorder="1" applyAlignment="1">
      <alignment horizontal="center" vertical="center"/>
    </xf>
    <xf numFmtId="0" fontId="108" fillId="0" borderId="11" xfId="429" applyFont="1" applyBorder="1" applyAlignment="1">
      <alignment horizontal="center" vertical="center" shrinkToFit="1"/>
    </xf>
    <xf numFmtId="3" fontId="108" fillId="0" borderId="11" xfId="432" applyNumberFormat="1" applyFont="1" applyBorder="1" applyAlignment="1">
      <alignment horizontal="center" vertical="center"/>
    </xf>
    <xf numFmtId="0" fontId="108" fillId="0" borderId="11" xfId="432" applyFont="1" applyBorder="1" applyAlignment="1">
      <alignment horizontal="center" vertical="center" shrinkToFit="1"/>
    </xf>
    <xf numFmtId="6" fontId="108" fillId="0" borderId="11" xfId="133" applyNumberFormat="1" applyFont="1" applyFill="1" applyBorder="1" applyAlignment="1" applyProtection="1">
      <alignment horizontal="center" vertical="center" shrinkToFit="1"/>
    </xf>
    <xf numFmtId="6" fontId="111" fillId="36" borderId="12" xfId="429" applyNumberFormat="1" applyFont="1" applyFill="1" applyBorder="1" applyAlignment="1">
      <alignment horizontal="right" vertical="center" shrinkToFit="1"/>
    </xf>
    <xf numFmtId="0" fontId="108" fillId="0" borderId="11" xfId="432" applyFont="1" applyBorder="1" applyAlignment="1">
      <alignment horizontal="center" vertical="center"/>
    </xf>
    <xf numFmtId="188" fontId="108" fillId="0" borderId="11" xfId="133" applyNumberFormat="1" applyFont="1" applyFill="1" applyBorder="1" applyAlignment="1" applyProtection="1">
      <alignment horizontal="center" vertical="center" shrinkToFit="1"/>
    </xf>
    <xf numFmtId="3" fontId="111" fillId="36" borderId="12" xfId="429" applyNumberFormat="1" applyFont="1" applyFill="1" applyBorder="1" applyAlignment="1">
      <alignment horizontal="right" vertical="center" shrinkToFit="1"/>
    </xf>
    <xf numFmtId="178" fontId="111" fillId="0" borderId="11" xfId="500" applyNumberFormat="1" applyFont="1" applyBorder="1" applyAlignment="1">
      <alignment vertical="center"/>
    </xf>
    <xf numFmtId="187" fontId="111" fillId="0" borderId="11" xfId="500" applyNumberFormat="1" applyFont="1" applyBorder="1" applyAlignment="1">
      <alignment vertical="center"/>
    </xf>
    <xf numFmtId="184" fontId="108" fillId="0" borderId="11" xfId="429" applyNumberFormat="1" applyFont="1" applyBorder="1" applyAlignment="1">
      <alignment horizontal="center" vertical="center"/>
    </xf>
    <xf numFmtId="184" fontId="108" fillId="0" borderId="11" xfId="429" applyNumberFormat="1" applyFont="1" applyBorder="1" applyAlignment="1">
      <alignment vertical="center"/>
    </xf>
    <xf numFmtId="6" fontId="111" fillId="36" borderId="11" xfId="429" applyNumberFormat="1" applyFont="1" applyFill="1" applyBorder="1" applyAlignment="1">
      <alignment vertical="center"/>
    </xf>
    <xf numFmtId="178" fontId="107" fillId="0" borderId="19" xfId="132" applyNumberFormat="1" applyFont="1" applyBorder="1" applyAlignment="1">
      <alignment horizontal="center" vertical="center" wrapText="1"/>
    </xf>
    <xf numFmtId="178" fontId="107" fillId="0" borderId="11" xfId="132" applyNumberFormat="1" applyFont="1" applyBorder="1" applyAlignment="1">
      <alignment horizontal="center" vertical="center" wrapText="1"/>
    </xf>
    <xf numFmtId="0" fontId="112" fillId="0" borderId="0" xfId="429" applyFont="1" applyAlignment="1">
      <alignment horizontal="left" vertical="top" wrapText="1"/>
    </xf>
    <xf numFmtId="0" fontId="107" fillId="0" borderId="0" xfId="429" applyFont="1" applyAlignment="1">
      <alignment horizontal="left" vertical="top" wrapText="1"/>
    </xf>
    <xf numFmtId="0" fontId="106" fillId="0" borderId="0" xfId="429" applyFont="1" applyAlignment="1">
      <alignment horizontal="center" vertical="center"/>
    </xf>
    <xf numFmtId="178" fontId="106" fillId="0" borderId="0" xfId="429" applyNumberFormat="1" applyFont="1" applyAlignment="1">
      <alignment horizontal="center" vertical="center"/>
    </xf>
    <xf numFmtId="0" fontId="107" fillId="0" borderId="0" xfId="429" applyFont="1" applyAlignment="1">
      <alignment horizontal="right" vertical="center"/>
    </xf>
    <xf numFmtId="178" fontId="107" fillId="0" borderId="0" xfId="429" applyNumberFormat="1" applyFont="1" applyAlignment="1">
      <alignment horizontal="right" vertical="center"/>
    </xf>
    <xf numFmtId="0" fontId="107" fillId="0" borderId="19" xfId="429" applyFont="1" applyBorder="1" applyAlignment="1">
      <alignment horizontal="center" vertical="center" wrapText="1"/>
    </xf>
    <xf numFmtId="0" fontId="107" fillId="0" borderId="20" xfId="429" applyFont="1" applyBorder="1" applyAlignment="1">
      <alignment horizontal="center" vertical="center" wrapText="1"/>
    </xf>
    <xf numFmtId="0" fontId="107" fillId="0" borderId="21" xfId="132" applyFont="1" applyBorder="1" applyAlignment="1">
      <alignment horizontal="center" vertical="center" wrapText="1" shrinkToFit="1"/>
    </xf>
    <xf numFmtId="0" fontId="107" fillId="0" borderId="22" xfId="132" applyFont="1" applyBorder="1" applyAlignment="1">
      <alignment horizontal="center" vertical="center" wrapText="1" shrinkToFit="1"/>
    </xf>
    <xf numFmtId="0" fontId="107" fillId="0" borderId="23" xfId="132" applyFont="1" applyBorder="1" applyAlignment="1">
      <alignment horizontal="center" vertical="center" wrapText="1" shrinkToFit="1"/>
    </xf>
    <xf numFmtId="14" fontId="107" fillId="0" borderId="0" xfId="429" applyNumberFormat="1" applyFont="1" applyAlignment="1">
      <alignment horizontal="right"/>
    </xf>
    <xf numFmtId="0" fontId="107" fillId="0" borderId="19" xfId="132" applyFont="1" applyBorder="1" applyAlignment="1">
      <alignment horizontal="center" vertical="center" wrapText="1"/>
    </xf>
    <xf numFmtId="0" fontId="107" fillId="0" borderId="11" xfId="132" applyFont="1" applyBorder="1" applyAlignment="1">
      <alignment horizontal="center" vertical="center" wrapText="1"/>
    </xf>
    <xf numFmtId="0" fontId="107" fillId="0" borderId="24" xfId="429" applyFont="1" applyBorder="1" applyAlignment="1">
      <alignment horizontal="center" vertical="center" wrapText="1"/>
    </xf>
    <xf numFmtId="0" fontId="107" fillId="0" borderId="13" xfId="429" applyFont="1" applyBorder="1" applyAlignment="1">
      <alignment horizontal="center" vertical="center" wrapText="1"/>
    </xf>
    <xf numFmtId="0" fontId="107" fillId="0" borderId="19" xfId="429" applyFont="1" applyBorder="1" applyAlignment="1">
      <alignment horizontal="center" vertical="center"/>
    </xf>
    <xf numFmtId="0" fontId="107" fillId="0" borderId="11" xfId="429" applyFont="1" applyBorder="1" applyAlignment="1">
      <alignment horizontal="center" vertical="center"/>
    </xf>
    <xf numFmtId="0" fontId="107" fillId="0" borderId="19" xfId="132" applyFont="1" applyBorder="1" applyAlignment="1">
      <alignment horizontal="center" vertical="center" shrinkToFit="1"/>
    </xf>
    <xf numFmtId="0" fontId="107" fillId="0" borderId="11" xfId="132" applyFont="1" applyBorder="1" applyAlignment="1">
      <alignment horizontal="center" vertical="center" shrinkToFit="1"/>
    </xf>
    <xf numFmtId="0" fontId="108" fillId="0" borderId="13" xfId="429" applyFont="1" applyBorder="1" applyAlignment="1">
      <alignment horizontal="center" vertical="center" shrinkToFit="1"/>
    </xf>
    <xf numFmtId="0" fontId="108" fillId="0" borderId="11" xfId="429" applyFont="1" applyBorder="1" applyAlignment="1">
      <alignment horizontal="center" vertical="center" shrinkToFit="1"/>
    </xf>
    <xf numFmtId="184" fontId="111" fillId="0" borderId="14" xfId="500" applyNumberFormat="1" applyFont="1" applyBorder="1" applyAlignment="1">
      <alignment horizontal="center" vertical="center" shrinkToFit="1"/>
    </xf>
    <xf numFmtId="184" fontId="111" fillId="0" borderId="15" xfId="500" applyNumberFormat="1" applyFont="1" applyBorder="1" applyAlignment="1">
      <alignment horizontal="center" vertical="center" shrinkToFit="1"/>
    </xf>
    <xf numFmtId="184" fontId="111" fillId="0" borderId="16" xfId="500" applyNumberFormat="1" applyFont="1" applyBorder="1" applyAlignment="1">
      <alignment horizontal="center" vertical="center" shrinkToFit="1"/>
    </xf>
    <xf numFmtId="0" fontId="109" fillId="0" borderId="14" xfId="429" applyFont="1" applyBorder="1" applyAlignment="1">
      <alignment horizontal="left" vertical="center" indent="8"/>
    </xf>
    <xf numFmtId="0" fontId="109" fillId="0" borderId="15" xfId="429" applyFont="1" applyBorder="1" applyAlignment="1">
      <alignment horizontal="left" vertical="center" indent="8"/>
    </xf>
    <xf numFmtId="0" fontId="109" fillId="0" borderId="17" xfId="429" applyFont="1" applyBorder="1" applyAlignment="1">
      <alignment horizontal="left" vertical="center" indent="8"/>
    </xf>
    <xf numFmtId="0" fontId="109" fillId="0" borderId="18" xfId="388" applyFont="1" applyBorder="1" applyAlignment="1">
      <alignment horizontal="left" vertical="center" indent="8"/>
    </xf>
    <xf numFmtId="0" fontId="109" fillId="0" borderId="15" xfId="388" applyFont="1" applyBorder="1" applyAlignment="1">
      <alignment horizontal="left" vertical="center" indent="8"/>
    </xf>
    <xf numFmtId="0" fontId="109" fillId="0" borderId="17" xfId="388" applyFont="1" applyBorder="1" applyAlignment="1">
      <alignment horizontal="left" vertical="center" indent="8"/>
    </xf>
  </cellXfs>
  <cellStyles count="50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强调文字颜色 1" xfId="7"/>
    <cellStyle name="20% - 强调文字颜色 1 2" xfId="8"/>
    <cellStyle name="20% - 强调文字颜色 1 2 2" xfId="9"/>
    <cellStyle name="20% - 强调文字颜色 2" xfId="10"/>
    <cellStyle name="20% - 强调文字颜色 2 2" xfId="11"/>
    <cellStyle name="20% - 强调文字颜色 2 2 2" xfId="12"/>
    <cellStyle name="20% - 强调文字颜色 3" xfId="13"/>
    <cellStyle name="20% - 强调文字颜色 3 2" xfId="14"/>
    <cellStyle name="20% - 强调文字颜色 3 2 2" xfId="15"/>
    <cellStyle name="20% - 强调文字颜色 4" xfId="16"/>
    <cellStyle name="20% - 强调文字颜色 4 2" xfId="17"/>
    <cellStyle name="20% - 强调文字颜色 4 2 2" xfId="18"/>
    <cellStyle name="20% - 强调文字颜色 5" xfId="19"/>
    <cellStyle name="20% - 强调文字颜色 5 2" xfId="20"/>
    <cellStyle name="20% - 强调文字颜色 5 2 2" xfId="21"/>
    <cellStyle name="20% - 强调文字颜色 6" xfId="22"/>
    <cellStyle name="20% - 强调文字颜色 6 2" xfId="23"/>
    <cellStyle name="20% - 强调文字颜色 6 2 2" xfId="24"/>
    <cellStyle name="20% - 輔色1" xfId="25"/>
    <cellStyle name="20% - 輔色2" xfId="26"/>
    <cellStyle name="20% - 輔色2 2" xfId="27"/>
    <cellStyle name="20% - 輔色3" xfId="28"/>
    <cellStyle name="20% - 輔色4" xfId="29"/>
    <cellStyle name="20% - 輔色4 2" xfId="30"/>
    <cellStyle name="20% - 輔色5" xfId="31"/>
    <cellStyle name="20% - 輔色6" xfId="32"/>
    <cellStyle name="40% - Accent1" xfId="33"/>
    <cellStyle name="40% - Accent2" xfId="34"/>
    <cellStyle name="40% - Accent3" xfId="35"/>
    <cellStyle name="40% - Accent4" xfId="36"/>
    <cellStyle name="40% - Accent5" xfId="37"/>
    <cellStyle name="40% - Accent6" xfId="38"/>
    <cellStyle name="40% - 强调文字颜色 1" xfId="39"/>
    <cellStyle name="40% - 强调文字颜色 1 2" xfId="40"/>
    <cellStyle name="40% - 强调文字颜色 1 2 2" xfId="41"/>
    <cellStyle name="40% - 强调文字颜色 2" xfId="42"/>
    <cellStyle name="40% - 强调文字颜色 2 2" xfId="43"/>
    <cellStyle name="40% - 强调文字颜色 2 2 2" xfId="44"/>
    <cellStyle name="40% - 强调文字颜色 3" xfId="45"/>
    <cellStyle name="40% - 强调文字颜色 3 2" xfId="46"/>
    <cellStyle name="40% - 强调文字颜色 3 2 2" xfId="47"/>
    <cellStyle name="40% - 强调文字颜色 4" xfId="48"/>
    <cellStyle name="40% - 强调文字颜色 4 2" xfId="49"/>
    <cellStyle name="40% - 强调文字颜色 4 2 2" xfId="50"/>
    <cellStyle name="40% - 强调文字颜色 5" xfId="51"/>
    <cellStyle name="40% - 强调文字颜色 5 2" xfId="52"/>
    <cellStyle name="40% - 强调文字颜色 5 2 2" xfId="53"/>
    <cellStyle name="40% - 强调文字颜色 6" xfId="54"/>
    <cellStyle name="40% - 强调文字颜色 6 2" xfId="55"/>
    <cellStyle name="40% - 强调文字颜色 6 2 2" xfId="56"/>
    <cellStyle name="40% - 輔色1" xfId="57"/>
    <cellStyle name="40% - 輔色2" xfId="58"/>
    <cellStyle name="40% - 輔色2 2" xfId="59"/>
    <cellStyle name="40% - 輔色3" xfId="60"/>
    <cellStyle name="40% - 輔色4" xfId="61"/>
    <cellStyle name="40% - 輔色5" xfId="62"/>
    <cellStyle name="40% - 輔色6" xfId="63"/>
    <cellStyle name="60% - Accent1" xfId="64"/>
    <cellStyle name="60% - Accent2" xfId="65"/>
    <cellStyle name="60% - Accent3" xfId="66"/>
    <cellStyle name="60% - Accent4" xfId="67"/>
    <cellStyle name="60% - Accent5" xfId="68"/>
    <cellStyle name="60% - Accent6" xfId="69"/>
    <cellStyle name="60% - 强调文字颜色 1" xfId="70"/>
    <cellStyle name="60% - 强调文字颜色 1 2" xfId="71"/>
    <cellStyle name="60% - 强调文字颜色 1 2 2" xfId="72"/>
    <cellStyle name="60% - 强调文字颜色 2" xfId="73"/>
    <cellStyle name="60% - 强调文字颜色 2 2" xfId="74"/>
    <cellStyle name="60% - 强调文字颜色 2 2 2" xfId="75"/>
    <cellStyle name="60% - 强调文字颜色 3" xfId="76"/>
    <cellStyle name="60% - 强调文字颜色 3 2" xfId="77"/>
    <cellStyle name="60% - 强调文字颜色 3 2 2" xfId="78"/>
    <cellStyle name="60% - 强调文字颜色 4" xfId="79"/>
    <cellStyle name="60% - 强调文字颜色 4 2" xfId="80"/>
    <cellStyle name="60% - 强调文字颜色 4 2 2" xfId="81"/>
    <cellStyle name="60% - 强调文字颜色 5" xfId="82"/>
    <cellStyle name="60% - 强调文字颜色 5 2" xfId="83"/>
    <cellStyle name="60% - 强调文字颜色 5 2 2" xfId="84"/>
    <cellStyle name="60% - 强调文字颜色 6" xfId="85"/>
    <cellStyle name="60% - 强调文字颜色 6 2" xfId="86"/>
    <cellStyle name="60% - 强调文字颜色 6 2 2" xfId="87"/>
    <cellStyle name="60% - 輔色1" xfId="88"/>
    <cellStyle name="60% - 輔色2" xfId="89"/>
    <cellStyle name="60% - 輔色3" xfId="90"/>
    <cellStyle name="60% - 輔色4" xfId="91"/>
    <cellStyle name="60% - 輔色5" xfId="92"/>
    <cellStyle name="60% - 輔色6" xfId="93"/>
    <cellStyle name="Accent1" xfId="94"/>
    <cellStyle name="Accent2" xfId="95"/>
    <cellStyle name="Accent3" xfId="96"/>
    <cellStyle name="Accent4" xfId="97"/>
    <cellStyle name="Accent5" xfId="98"/>
    <cellStyle name="Accent6" xfId="99"/>
    <cellStyle name="Bad" xfId="100"/>
    <cellStyle name="Calculation" xfId="101"/>
    <cellStyle name="Check Cell" xfId="102"/>
    <cellStyle name="ColLevel_0" xfId="103"/>
    <cellStyle name="Explanatory Text" xfId="104"/>
    <cellStyle name="Good" xfId="105"/>
    <cellStyle name="HEADER" xfId="106"/>
    <cellStyle name="HEADER 2" xfId="107"/>
    <cellStyle name="Heading 1" xfId="108"/>
    <cellStyle name="Heading 2" xfId="109"/>
    <cellStyle name="Heading 3" xfId="110"/>
    <cellStyle name="Heading 4" xfId="111"/>
    <cellStyle name="Input" xfId="112"/>
    <cellStyle name="Linked Cell" xfId="113"/>
    <cellStyle name="Model" xfId="114"/>
    <cellStyle name="Model 2" xfId="115"/>
    <cellStyle name="Neutral" xfId="116"/>
    <cellStyle name="Normal 2" xfId="117"/>
    <cellStyle name="Normal 2 2" xfId="118"/>
    <cellStyle name="Normal_ SG&amp;A Bridge " xfId="119"/>
    <cellStyle name="Note" xfId="120"/>
    <cellStyle name="Note 2" xfId="121"/>
    <cellStyle name="Output" xfId="122"/>
    <cellStyle name="RowLevel_0" xfId="123"/>
    <cellStyle name="S4_154034496_1" xfId="124"/>
    <cellStyle name="S5_154034496_1" xfId="125"/>
    <cellStyle name="S6_154034496_1" xfId="126"/>
    <cellStyle name="subhead" xfId="127"/>
    <cellStyle name="subhead 2" xfId="128"/>
    <cellStyle name="Title" xfId="129"/>
    <cellStyle name="Total" xfId="130"/>
    <cellStyle name="Warning Text" xfId="131"/>
    <cellStyle name="一般" xfId="0" builtinId="0"/>
    <cellStyle name="一般_Pre-confirmed_Pre-confirmed-1_皇冠池报价" xfId="132"/>
    <cellStyle name="千分位" xfId="133" builtinId="3"/>
    <cellStyle name="千位[0]_laroux" xfId="134"/>
    <cellStyle name="千位_laroux" xfId="135"/>
    <cellStyle name="千位分隔 2" xfId="136"/>
    <cellStyle name="千位分隔 2 2" xfId="137"/>
    <cellStyle name="千位分隔 2 2 2" xfId="138"/>
    <cellStyle name="千位分隔 2 3" xfId="139"/>
    <cellStyle name="千位分隔 2__工程量清单-20标" xfId="140"/>
    <cellStyle name="千位分隔 3" xfId="141"/>
    <cellStyle name="千位分隔 3 2" xfId="142"/>
    <cellStyle name="千位分隔 3 2 2" xfId="143"/>
    <cellStyle name="千位分隔 3 3" xfId="144"/>
    <cellStyle name="千位分隔 3_8.工程量清单" xfId="145"/>
    <cellStyle name="千位分隔 4" xfId="146"/>
    <cellStyle name="千位分隔 4 2" xfId="147"/>
    <cellStyle name="千位分隔 4 3" xfId="148"/>
    <cellStyle name="千位分隔 5" xfId="149"/>
    <cellStyle name="千位分隔 6" xfId="150"/>
    <cellStyle name="千位分隔 7" xfId="151"/>
    <cellStyle name="千位分隔 8" xfId="152"/>
    <cellStyle name="千位分隔[0] 2" xfId="153"/>
    <cellStyle name="千位分隔[0] 2 2" xfId="154"/>
    <cellStyle name="千位分隔[0] 2 2 2" xfId="155"/>
    <cellStyle name="千位分隔[0] 2 3" xfId="156"/>
    <cellStyle name="千位分隔[0] 2__工程量清单-20标" xfId="157"/>
    <cellStyle name="千位分隔[0] 3" xfId="158"/>
    <cellStyle name="千位分隔[0] 3 2" xfId="159"/>
    <cellStyle name="千位分隔[0] 3 2 2" xfId="160"/>
    <cellStyle name="千位分隔[0] 3 3" xfId="161"/>
    <cellStyle name="千位分隔[0] 3_8.工程量清单" xfId="162"/>
    <cellStyle name="合計" xfId="163"/>
    <cellStyle name="后继超级链接" xfId="164"/>
    <cellStyle name="后继超级链接 2" xfId="165"/>
    <cellStyle name="好 2" xfId="166"/>
    <cellStyle name="好 2 2" xfId="167"/>
    <cellStyle name="好 3" xfId="168"/>
    <cellStyle name="好__工程量清单-20标" xfId="169"/>
    <cellStyle name="好__工程量清单-20标 2" xfId="170"/>
    <cellStyle name="好_04工程量清单（钢结构清单）" xfId="171"/>
    <cellStyle name="好_04工程量清单（钢结构清单） 2" xfId="172"/>
    <cellStyle name="好_04工程量清单（钢结构清单）_12.工程量清单（一标段）" xfId="173"/>
    <cellStyle name="好_04工程量清单（钢结构清单）_12.工程量清单（一标段） 2" xfId="174"/>
    <cellStyle name="好_04工程量清单（钢结构清单）_工程量清单-　　　　（二标段）" xfId="175"/>
    <cellStyle name="好_04工程量清单（钢结构清单）_工程量清单-　　　　（二标段） 2" xfId="176"/>
    <cellStyle name="好_06302材料道具统计表20130326" xfId="177"/>
    <cellStyle name="好_06302材料道具统计表20130326 2" xfId="178"/>
    <cellStyle name="好_110423清单-珠海长隆海洋王国安装工程（通风空调部分）" xfId="179"/>
    <cellStyle name="好_110423清单-珠海长隆海洋王国安装工程（通风空调部分） 2" xfId="180"/>
    <cellStyle name="好_110423清单-珠海长隆海洋王国安装工程（通风空调部分）_12.工程量清单（一标段）" xfId="181"/>
    <cellStyle name="好_110423清单-珠海长隆海洋王国安装工程（通风空调部分）_12.工程量清单（一标段） 2" xfId="182"/>
    <cellStyle name="好_110423清单-珠海长隆海洋王国安装工程（通风空调部分）_工程量清单-　　　　（二标段）" xfId="183"/>
    <cellStyle name="好_110423清单-珠海长隆海洋王国安装工程（通风空调部分）_工程量清单-　　　　（二标段） 2" xfId="184"/>
    <cellStyle name="好_12.工程量清单" xfId="185"/>
    <cellStyle name="好_12.工程量清单 2" xfId="186"/>
    <cellStyle name="好_12.工程量清单 8-5" xfId="187"/>
    <cellStyle name="好_12.工程量清单 8-5 2" xfId="188"/>
    <cellStyle name="好_12.工程量清单（一标段）8-11" xfId="189"/>
    <cellStyle name="好_12.工程量清单（一标段）8-11 2" xfId="190"/>
    <cellStyle name="好_12.工程量清单（二标段）8-11" xfId="191"/>
    <cellStyle name="好_12.工程量清单（二标段）8-11 2" xfId="192"/>
    <cellStyle name="好_17标工程量清单11-16" xfId="193"/>
    <cellStyle name="好_17标工程量清单11-16 2" xfId="194"/>
    <cellStyle name="好_4B1-电气工程量清单" xfId="195"/>
    <cellStyle name="好_4B1-电气工程量清单 2" xfId="196"/>
    <cellStyle name="好_4B1-电气工程量清单_12.工程量清单（一标段）" xfId="197"/>
    <cellStyle name="好_4B1-电气工程量清单_12.工程量清单（一标段） 2" xfId="198"/>
    <cellStyle name="好_4B1-电气工程量清单_工程量清单-　　　　（二标段）" xfId="199"/>
    <cellStyle name="好_4B1-电气工程量清单_工程量清单-　　　　（二标段） 2" xfId="200"/>
    <cellStyle name="好_工程报价书12-15" xfId="201"/>
    <cellStyle name="好_工程报价书12-15 2" xfId="202"/>
    <cellStyle name="好_工程量清单-(一标段)" xfId="203"/>
    <cellStyle name="好_工程量清单-(一标段) 2" xfId="204"/>
    <cellStyle name="好_工程量清单07区2011(1)(1).5.12(附件5)" xfId="205"/>
    <cellStyle name="好_工程量清单07区2011(1)(1).5.12(附件5) 2" xfId="206"/>
    <cellStyle name="好_工程量清单07区2011(1)(1).5.12(附件5)_12.工程量清单（一标段）" xfId="207"/>
    <cellStyle name="好_工程量清单07区2011(1)(1).5.12(附件5)_12.工程量清单（一标段） 2" xfId="208"/>
    <cellStyle name="好_工程量清单07区2011(1)(1).5.12(附件5)_工程量清单-　　　　（二标段）" xfId="209"/>
    <cellStyle name="好_工程量清单07区2011(1)(1).5.12(附件5)_工程量清单-　　　　（二标段） 2" xfId="210"/>
    <cellStyle name="好_工程量清单补充3" xfId="211"/>
    <cellStyle name="好_工程量清单补充3 2" xfId="212"/>
    <cellStyle name="好_工程量清单补充3_12.工程量清单（一标段）" xfId="213"/>
    <cellStyle name="好_工程量清单补充3_12.工程量清单（一标段） 2" xfId="214"/>
    <cellStyle name="好_工程量清单补充3_工程量清单-　　　　（二标段）" xfId="215"/>
    <cellStyle name="好_工程量清单补充3_工程量清单-　　　　（二标段） 2" xfId="216"/>
    <cellStyle name="好_长隆海洋王国02区魔鬼鱼制作安装工(1)" xfId="217"/>
    <cellStyle name="好_长隆海洋王国02区魔鬼鱼制作安装工(1) 2" xfId="218"/>
    <cellStyle name="好_长隆海洋王国07限价（2011.5.15定稿）" xfId="219"/>
    <cellStyle name="好_长隆海洋王国07限价（2011.5.15定稿） 2" xfId="220"/>
    <cellStyle name="好_长隆海洋王国07限价（2011.5.15定稿）_12.工程量清单（一标段）" xfId="221"/>
    <cellStyle name="好_长隆海洋王国07限价（2011.5.15定稿）_12.工程量清单（一标段） 2" xfId="222"/>
    <cellStyle name="好_长隆海洋王国07限价（2011.5.15定稿）_工程量清单-　　　　（二标段）" xfId="223"/>
    <cellStyle name="好_长隆海洋王国07限价（2011.5.15定稿）_工程量清单-　　　　（二标段） 2" xfId="224"/>
    <cellStyle name="好_长隆海洋王国4区土建工程量清单（20110428）" xfId="225"/>
    <cellStyle name="好_长隆海洋王国4区土建工程量清单（20110428） 2" xfId="226"/>
    <cellStyle name="好_长隆海洋王国4区土建工程量清单（20110428）_12.工程量清单（一标段）" xfId="227"/>
    <cellStyle name="好_长隆海洋王国4区土建工程量清单（20110428）_12.工程量清单（一标段） 2" xfId="228"/>
    <cellStyle name="好_长隆海洋王国4区土建工程量清单（20110428）_工程量清单-　　　　（二标段）" xfId="229"/>
    <cellStyle name="好_长隆海洋王国4区土建工程量清单（20110428）_工程量清单-　　　　（二标段） 2" xfId="230"/>
    <cellStyle name="好_长隆海洋王国4区-限价（20110504）" xfId="231"/>
    <cellStyle name="好_长隆海洋王国4区-限价（20110504） 2" xfId="232"/>
    <cellStyle name="好_长隆海洋王国4区-限价（20110504）_12.工程量清单（一标段）" xfId="233"/>
    <cellStyle name="好_长隆海洋王国4区-限价（20110504）_12.工程量清单（一标段） 2" xfId="234"/>
    <cellStyle name="好_长隆海洋王国4区-限价（20110504）_工程量清单-　　　　（二标段）" xfId="235"/>
    <cellStyle name="好_长隆海洋王国4区-限价（20110504）_工程量清单-　　　　（二标段） 2" xfId="236"/>
    <cellStyle name="好_长隆横琴湾酒店幕墙工程——GRC饰线以及金属构件清单（标段一）" xfId="237"/>
    <cellStyle name="好_长隆横琴湾酒店幕墙工程——GRC饰线以及金属构件清单（标段一） 2" xfId="238"/>
    <cellStyle name="好_长隆横琴湾酒店幕墙工程——GRC饰线以及金属构件清单（标段一）_12.工程量清单（一标段）" xfId="239"/>
    <cellStyle name="好_长隆横琴湾酒店幕墙工程——GRC饰线以及金属构件清单（标段一）_12.工程量清单（一标段） 2" xfId="240"/>
    <cellStyle name="好_长隆横琴湾酒店幕墙工程——GRC饰线以及金属构件清单（标段一）_工程量清单-　　　　（二标段）" xfId="241"/>
    <cellStyle name="好_长隆横琴湾酒店幕墙工程——GRC饰线以及金属构件清单（标段一）_工程量清单-　　　　（二标段） 2" xfId="242"/>
    <cellStyle name="好_附件：工程量清单07区2011.5.17" xfId="243"/>
    <cellStyle name="好_附件：工程量清单07区2011.5.17 2" xfId="244"/>
    <cellStyle name="好_附件：工程量清单07区2011.5.17_12.工程量清单（一标段）" xfId="245"/>
    <cellStyle name="好_附件：工程量清单07区2011.5.17_12.工程量清单（一标段） 2" xfId="246"/>
    <cellStyle name="好_附件：工程量清单07区2011.5.17_工程量清单-　　　　（二标段）" xfId="247"/>
    <cellStyle name="好_附件：工程量清单07区2011.5.17_工程量清单-　　　　（二标段） 2" xfId="248"/>
    <cellStyle name="好_附件1：第14标段工程量清单11" xfId="249"/>
    <cellStyle name="好_附件1：第14标段工程量清单11 2" xfId="250"/>
    <cellStyle name="好_附件2：15标段工程量清单" xfId="251"/>
    <cellStyle name="好_附件2：15标段工程量清单 2" xfId="252"/>
    <cellStyle name="好_附件2：15标段工程量清单1110" xfId="253"/>
    <cellStyle name="好_附件2：15标段工程量清单1110 2" xfId="254"/>
    <cellStyle name="好_修改 附件一：工程量清单8-6" xfId="255"/>
    <cellStyle name="好_修改 附件一：工程量清单8-6 2" xfId="256"/>
    <cellStyle name="好_原档023火炬塔.工程量清单" xfId="257"/>
    <cellStyle name="好_原档023火炬塔.工程量清单 2" xfId="258"/>
    <cellStyle name="好_珠海长隆（横琴湾酒店（幕墙工程（栏杆部分（清单" xfId="259"/>
    <cellStyle name="好_珠海长隆（横琴湾酒店（幕墙工程（栏杆部分（清单 2" xfId="260"/>
    <cellStyle name="好_珠海长隆（横琴湾酒店（幕墙工程（栏杆部分（清单_12.工程量清单（二标段）8-11" xfId="261"/>
    <cellStyle name="好_珠海长隆（横琴湾酒店（幕墙工程（栏杆部分（清单_12.工程量清单（二标段）8-11 2" xfId="262"/>
    <cellStyle name="好_珠海长隆（横琴湾酒店（幕墙工程（栏杆部分（清单_工程量清单-　　　　（二标段）" xfId="263"/>
    <cellStyle name="好_珠海长隆（横琴湾酒店（幕墙工程（栏杆部分（清单_工程量清单-　　　　（二标段） 2" xfId="264"/>
    <cellStyle name="好_酒店火炬标段外包装2012.6.1" xfId="265"/>
    <cellStyle name="好_酒店火炬标段外包装2012.6.1 2" xfId="266"/>
    <cellStyle name="好_酒店火炬标段外包装2012.6.1_12.工程量清单（一标段）" xfId="267"/>
    <cellStyle name="好_酒店火炬标段外包装2012.6.1_12.工程量清单（一标段） 2" xfId="268"/>
    <cellStyle name="好_酒店火炬标段外包装2012.6.1_工程量清单-　　　　（二标段）" xfId="269"/>
    <cellStyle name="好_酒店火炬标段外包装2012.6.1_工程量清单-　　　　（二标段） 2" xfId="270"/>
    <cellStyle name="好_简董修改 珠海长隆海洋王国包装工程--二区超激流&amp;商店建筑估价11-27" xfId="271"/>
    <cellStyle name="好_简董修改 珠海长隆海洋王国包装工程--二区超激流&amp;商店建筑估价11-27 2" xfId="272"/>
    <cellStyle name="好_饰线及栏杆单价分析表9-4" xfId="273"/>
    <cellStyle name="好_饰线及栏杆单价分析表9-4 2" xfId="274"/>
    <cellStyle name="昗?_BOOKSHIP" xfId="275"/>
    <cellStyle name="注释 2" xfId="276"/>
    <cellStyle name="注释 2 2" xfId="277"/>
    <cellStyle name="注释 3" xfId="278"/>
    <cellStyle name="差 2" xfId="279"/>
    <cellStyle name="差 2 2" xfId="280"/>
    <cellStyle name="差__工程量清单-20标" xfId="281"/>
    <cellStyle name="差__工程量清单-20标 2" xfId="282"/>
    <cellStyle name="差_04工程量清单（钢结构清单）" xfId="283"/>
    <cellStyle name="差_04工程量清单（钢结构清单） 2" xfId="284"/>
    <cellStyle name="差_04工程量清单（钢结构清单）_12.工程量清单（一标段）" xfId="285"/>
    <cellStyle name="差_04工程量清单（钢结构清单）_12.工程量清单（一标段） 2" xfId="286"/>
    <cellStyle name="差_04工程量清单（钢结构清单）_工程量清单-　　　　（二标段）" xfId="287"/>
    <cellStyle name="差_04工程量清单（钢结构清单）_工程量清单-　　　　（二标段） 2" xfId="288"/>
    <cellStyle name="差_06302材料道具统计表20130326" xfId="289"/>
    <cellStyle name="差_06302材料道具统计表20130326 2" xfId="290"/>
    <cellStyle name="差_110423清单-珠海长隆海洋王国安装工程（通风空调部分）" xfId="291"/>
    <cellStyle name="差_110423清单-珠海长隆海洋王国安装工程（通风空调部分） 2" xfId="292"/>
    <cellStyle name="差_110423清单-珠海长隆海洋王国安装工程（通风空调部分）_12.工程量清单（一标段）" xfId="293"/>
    <cellStyle name="差_110423清单-珠海长隆海洋王国安装工程（通风空调部分）_12.工程量清单（一标段） 2" xfId="294"/>
    <cellStyle name="差_110423清单-珠海长隆海洋王国安装工程（通风空调部分）_工程量清单-　　　　（二标段）" xfId="295"/>
    <cellStyle name="差_110423清单-珠海长隆海洋王国安装工程（通风空调部分）_工程量清单-　　　　（二标段） 2" xfId="296"/>
    <cellStyle name="差_12.工程量清单" xfId="297"/>
    <cellStyle name="差_12.工程量清单 2" xfId="298"/>
    <cellStyle name="差_12.工程量清单（一标段）8-11" xfId="299"/>
    <cellStyle name="差_12.工程量清单（一标段）8-11 2" xfId="300"/>
    <cellStyle name="差_12.工程量清单（二标段）8-11" xfId="301"/>
    <cellStyle name="差_12.工程量清单（二标段）8-11 2" xfId="302"/>
    <cellStyle name="差_17标工程量清单11-16" xfId="303"/>
    <cellStyle name="差_17标工程量清单11-16 2" xfId="304"/>
    <cellStyle name="差_4B1-电气工程量清单" xfId="305"/>
    <cellStyle name="差_4B1-电气工程量清单 2" xfId="306"/>
    <cellStyle name="差_4B1-电气工程量清单_12.工程量清单（一标段）" xfId="307"/>
    <cellStyle name="差_4B1-电气工程量清单_12.工程量清单（一标段） 2" xfId="308"/>
    <cellStyle name="差_4B1-电气工程量清单_工程量清单-　　　　（二标段）" xfId="309"/>
    <cellStyle name="差_4B1-电气工程量清单_工程量清单-　　　　（二标段） 2" xfId="310"/>
    <cellStyle name="差_工程报价书12-15" xfId="311"/>
    <cellStyle name="差_工程报价书12-15 2" xfId="312"/>
    <cellStyle name="差_工程量清单-(一标段)" xfId="313"/>
    <cellStyle name="差_工程量清单-(一标段) 2" xfId="314"/>
    <cellStyle name="差_工程量清单07区2011(1)(1).5.12(附件5)" xfId="315"/>
    <cellStyle name="差_工程量清单07区2011(1)(1).5.12(附件5) 2" xfId="316"/>
    <cellStyle name="差_工程量清单07区2011(1)(1).5.12(附件5)_12.工程量清单（一标段）" xfId="317"/>
    <cellStyle name="差_工程量清单07区2011(1)(1).5.12(附件5)_12.工程量清单（一标段） 2" xfId="318"/>
    <cellStyle name="差_工程量清单07区2011(1)(1).5.12(附件5)_工程量清单-　　　　（二标段）" xfId="319"/>
    <cellStyle name="差_工程量清单07区2011(1)(1).5.12(附件5)_工程量清单-　　　　（二标段） 2" xfId="320"/>
    <cellStyle name="差_工程量清单补充3" xfId="321"/>
    <cellStyle name="差_工程量清单补充3 2" xfId="322"/>
    <cellStyle name="差_工程量清单补充3_12.工程量清单（一标段）" xfId="323"/>
    <cellStyle name="差_工程量清单补充3_12.工程量清单（一标段） 2" xfId="324"/>
    <cellStyle name="差_工程量清单补充3_工程量清单-　　　　（二标段）" xfId="325"/>
    <cellStyle name="差_工程量清单补充3_工程量清单-　　　　（二标段） 2" xfId="326"/>
    <cellStyle name="差_长隆海洋王国02区魔鬼鱼制作安装工(1)" xfId="327"/>
    <cellStyle name="差_长隆海洋王国02区魔鬼鱼制作安装工(1) 2" xfId="328"/>
    <cellStyle name="差_长隆海洋王国07限价（2011.5.15定稿）" xfId="329"/>
    <cellStyle name="差_长隆海洋王国07限价（2011.5.15定稿） 2" xfId="330"/>
    <cellStyle name="差_长隆海洋王国07限价（2011.5.15定稿）_12.工程量清单（一标段）" xfId="331"/>
    <cellStyle name="差_长隆海洋王国07限价（2011.5.15定稿）_12.工程量清单（一标段） 2" xfId="332"/>
    <cellStyle name="差_长隆海洋王国07限价（2011.5.15定稿）_工程量清单-　　　　（二标段）" xfId="333"/>
    <cellStyle name="差_长隆海洋王国07限价（2011.5.15定稿）_工程量清单-　　　　（二标段） 2" xfId="334"/>
    <cellStyle name="差_长隆海洋王国4区土建工程量清单（20110428）" xfId="335"/>
    <cellStyle name="差_长隆海洋王国4区土建工程量清单（20110428） 2" xfId="336"/>
    <cellStyle name="差_长隆海洋王国4区土建工程量清单（20110428）_12.工程量清单（一标段）" xfId="337"/>
    <cellStyle name="差_长隆海洋王国4区土建工程量清单（20110428）_12.工程量清单（一标段） 2" xfId="338"/>
    <cellStyle name="差_长隆海洋王国4区土建工程量清单（20110428）_工程量清单-　　　　（二标段）" xfId="339"/>
    <cellStyle name="差_长隆海洋王国4区土建工程量清单（20110428）_工程量清单-　　　　（二标段） 2" xfId="340"/>
    <cellStyle name="差_长隆海洋王国4区-限价（20110504）" xfId="341"/>
    <cellStyle name="差_长隆海洋王国4区-限价（20110504） 2" xfId="342"/>
    <cellStyle name="差_长隆海洋王国4区-限价（20110504）_12.工程量清单（一标段）" xfId="343"/>
    <cellStyle name="差_长隆海洋王国4区-限价（20110504）_12.工程量清单（一标段） 2" xfId="344"/>
    <cellStyle name="差_长隆海洋王国4区-限价（20110504）_工程量清单-　　　　（二标段）" xfId="345"/>
    <cellStyle name="差_长隆海洋王国4区-限价（20110504）_工程量清单-　　　　（二标段） 2" xfId="346"/>
    <cellStyle name="差_长隆横琴湾酒店幕墙工程——GRC饰线以及金属构件清单（标段一）" xfId="347"/>
    <cellStyle name="差_长隆横琴湾酒店幕墙工程——GRC饰线以及金属构件清单（标段一） 2" xfId="348"/>
    <cellStyle name="差_长隆横琴湾酒店幕墙工程——GRC饰线以及金属构件清单（标段一）_12.工程量清单（一标段）" xfId="349"/>
    <cellStyle name="差_长隆横琴湾酒店幕墙工程——GRC饰线以及金属构件清单（标段一）_12.工程量清单（一标段） 2" xfId="350"/>
    <cellStyle name="差_长隆横琴湾酒店幕墙工程——GRC饰线以及金属构件清单（标段一）_工程量清单-　　　　（二标段）" xfId="351"/>
    <cellStyle name="差_长隆横琴湾酒店幕墙工程——GRC饰线以及金属构件清单（标段一）_工程量清单-　　　　（二标段） 2" xfId="352"/>
    <cellStyle name="差_附件：工程量清单07区2011.5.17" xfId="353"/>
    <cellStyle name="差_附件：工程量清单07区2011.5.17 2" xfId="354"/>
    <cellStyle name="差_附件：工程量清单07区2011.5.17_12.工程量清单（一标段）" xfId="355"/>
    <cellStyle name="差_附件：工程量清单07区2011.5.17_12.工程量清单（一标段） 2" xfId="356"/>
    <cellStyle name="差_附件：工程量清单07区2011.5.17_工程量清单-　　　　（二标段）" xfId="357"/>
    <cellStyle name="差_附件：工程量清单07区2011.5.17_工程量清单-　　　　（二标段） 2" xfId="358"/>
    <cellStyle name="差_附件1：第14标段工程量清单11" xfId="359"/>
    <cellStyle name="差_附件1：第14标段工程量清单11 2" xfId="360"/>
    <cellStyle name="差_附件2：15标段工程量清单" xfId="361"/>
    <cellStyle name="差_附件2：15标段工程量清单 2" xfId="362"/>
    <cellStyle name="差_附件2：15标段工程量清单1110" xfId="363"/>
    <cellStyle name="差_附件2：15标段工程量清单1110 2" xfId="364"/>
    <cellStyle name="差_修改 附件一：工程量清单8-6" xfId="365"/>
    <cellStyle name="差_修改 附件一：工程量清单8-6 2" xfId="366"/>
    <cellStyle name="差_原档023火炬塔.工程量清单" xfId="367"/>
    <cellStyle name="差_原档023火炬塔.工程量清单 2" xfId="368"/>
    <cellStyle name="差_珠海长隆（横琴湾酒店（幕墙工程（栏杆部分（清单" xfId="369"/>
    <cellStyle name="差_珠海长隆（横琴湾酒店（幕墙工程（栏杆部分（清单 2" xfId="370"/>
    <cellStyle name="差_珠海长隆（横琴湾酒店（幕墙工程（栏杆部分（清单_12.工程量清单（二标段）8-11" xfId="371"/>
    <cellStyle name="差_珠海长隆（横琴湾酒店（幕墙工程（栏杆部分（清单_12.工程量清单（二标段）8-11 2" xfId="372"/>
    <cellStyle name="差_珠海长隆（横琴湾酒店（幕墙工程（栏杆部分（清单_工程量清单-　　　　（二标段）" xfId="373"/>
    <cellStyle name="差_珠海长隆（横琴湾酒店（幕墙工程（栏杆部分（清单_工程量清单-　　　　（二标段） 2" xfId="374"/>
    <cellStyle name="差_酒店火炬标段外包装2012.6.1" xfId="375"/>
    <cellStyle name="差_酒店火炬标段外包装2012.6.1 2" xfId="376"/>
    <cellStyle name="差_酒店火炬标段外包装2012.6.1_12.工程量清单（一标段）" xfId="377"/>
    <cellStyle name="差_酒店火炬标段外包装2012.6.1_12.工程量清单（一标段） 2" xfId="378"/>
    <cellStyle name="差_酒店火炬标段外包装2012.6.1_工程量清单-　　　　（二标段）" xfId="379"/>
    <cellStyle name="差_酒店火炬标段外包装2012.6.1_工程量清单-　　　　（二标段） 2" xfId="380"/>
    <cellStyle name="差_简董修改 珠海长隆海洋王国包装工程--二区超激流&amp;商店建筑估价11-27" xfId="381"/>
    <cellStyle name="差_简董修改 珠海长隆海洋王国包装工程--二区超激流&amp;商店建筑估价11-27 2" xfId="382"/>
    <cellStyle name="差_饰线及栏杆单价分析表9-4" xfId="383"/>
    <cellStyle name="差_饰线及栏杆单价分析表9-4 2" xfId="384"/>
    <cellStyle name="适中 2" xfId="385"/>
    <cellStyle name="适中 2 2" xfId="386"/>
    <cellStyle name="常规 10" xfId="387"/>
    <cellStyle name="常规 2" xfId="388"/>
    <cellStyle name="常规 2 2" xfId="389"/>
    <cellStyle name="常规 2 2 2" xfId="390"/>
    <cellStyle name="常规 2 3" xfId="391"/>
    <cellStyle name="常规 2 3 2" xfId="392"/>
    <cellStyle name="常规 2 4" xfId="393"/>
    <cellStyle name="常规 2 4 2" xfId="394"/>
    <cellStyle name="常规 2 5" xfId="395"/>
    <cellStyle name="常规 2 5 2" xfId="396"/>
    <cellStyle name="常规 2 6" xfId="397"/>
    <cellStyle name="常规 2 6 2" xfId="398"/>
    <cellStyle name="常规 2 7" xfId="399"/>
    <cellStyle name="常规 2_（第二标段）珠海长隆横琴湾酒店外包装数量估算及造价2012.5.23" xfId="400"/>
    <cellStyle name="常规 3" xfId="401"/>
    <cellStyle name="常规 3 2" xfId="402"/>
    <cellStyle name="常规 3 2 2" xfId="403"/>
    <cellStyle name="常规 3 3" xfId="404"/>
    <cellStyle name="常规 3_023火炬塔.工程量清单" xfId="405"/>
    <cellStyle name="常规 4" xfId="406"/>
    <cellStyle name="常规 4 2" xfId="407"/>
    <cellStyle name="常规 4 2 2" xfId="408"/>
    <cellStyle name="常规 4 2 2 2" xfId="409"/>
    <cellStyle name="常规 4 2 3" xfId="410"/>
    <cellStyle name="常规 4 2 3 2" xfId="411"/>
    <cellStyle name="常规 4 2 4" xfId="412"/>
    <cellStyle name="常规 4 2 5" xfId="413"/>
    <cellStyle name="常规 4 2_线条雕塑部分" xfId="414"/>
    <cellStyle name="常规 4 3" xfId="415"/>
    <cellStyle name="常规 4_023火炬塔.工程量清单" xfId="416"/>
    <cellStyle name="常规 5" xfId="417"/>
    <cellStyle name="常规 5 2" xfId="418"/>
    <cellStyle name="常规 5 2 2" xfId="419"/>
    <cellStyle name="常规 5 3" xfId="420"/>
    <cellStyle name="常规 5_12.工程量清单（二标段）8-11" xfId="421"/>
    <cellStyle name="常规 6" xfId="422"/>
    <cellStyle name="常规 6 2" xfId="423"/>
    <cellStyle name="常规 6 2 2" xfId="424"/>
    <cellStyle name="常规 6 3" xfId="425"/>
    <cellStyle name="常规 6_12.工程量清单（二标段）8-11" xfId="426"/>
    <cellStyle name="常规 7" xfId="427"/>
    <cellStyle name="常规 7 2" xfId="428"/>
    <cellStyle name="常规 8" xfId="429"/>
    <cellStyle name="常规 8 2" xfId="430"/>
    <cellStyle name="常规 9" xfId="431"/>
    <cellStyle name="常规_报价计算4-11" xfId="432"/>
    <cellStyle name="烹拳 [0]_CODE" xfId="433"/>
    <cellStyle name="烹拳_CODE" xfId="434"/>
    <cellStyle name="連結的儲存格" xfId="435"/>
    <cellStyle name="備註" xfId="436"/>
    <cellStyle name="强调文字颜色 1" xfId="437"/>
    <cellStyle name="强调文字颜色 1 2" xfId="438"/>
    <cellStyle name="强调文字颜色 1 2 2" xfId="439"/>
    <cellStyle name="强调文字颜色 2" xfId="440"/>
    <cellStyle name="强调文字颜色 2 2" xfId="441"/>
    <cellStyle name="强调文字颜色 2 2 2" xfId="442"/>
    <cellStyle name="强调文字颜色 3" xfId="443"/>
    <cellStyle name="强调文字颜色 3 2" xfId="444"/>
    <cellStyle name="强调文字颜色 3 2 2" xfId="445"/>
    <cellStyle name="强调文字颜色 4" xfId="446"/>
    <cellStyle name="强调文字颜色 4 2" xfId="447"/>
    <cellStyle name="强调文字颜色 4 2 2" xfId="448"/>
    <cellStyle name="强调文字颜色 5" xfId="449"/>
    <cellStyle name="强调文字颜色 5 2" xfId="450"/>
    <cellStyle name="强调文字颜色 5 2 2" xfId="451"/>
    <cellStyle name="强调文字颜色 6" xfId="452"/>
    <cellStyle name="强调文字颜色 6 2" xfId="453"/>
    <cellStyle name="强调文字颜色 6 2 2" xfId="454"/>
    <cellStyle name="普通_laroux" xfId="455"/>
    <cellStyle name="超级链接" xfId="456"/>
    <cellStyle name="超级链接 2" xfId="457"/>
    <cellStyle name="寘嬫愗傝 [0.00]_PRODUCT DETAIL Q1" xfId="458"/>
    <cellStyle name="寘嬫愗傝_PRODUCT DETAIL Q1" xfId="459"/>
    <cellStyle name="解释性文本 2" xfId="460"/>
    <cellStyle name="解释性文本 2 2" xfId="461"/>
    <cellStyle name="输入 2" xfId="462"/>
    <cellStyle name="输入 2 2" xfId="463"/>
    <cellStyle name="输出 2" xfId="464"/>
    <cellStyle name="输出 2 2" xfId="465"/>
    <cellStyle name="輔色1" xfId="466"/>
    <cellStyle name="輔色2" xfId="467"/>
    <cellStyle name="輔色3" xfId="468"/>
    <cellStyle name="輔色4" xfId="469"/>
    <cellStyle name="輔色5" xfId="470"/>
    <cellStyle name="輔色6" xfId="471"/>
    <cellStyle name="瘤沥登瘤 臼澜" xfId="472"/>
    <cellStyle name="瘤沥登瘤 臼澜 2" xfId="473"/>
    <cellStyle name="霓付 [0]_CODE" xfId="474"/>
    <cellStyle name="霓付_CODE" xfId="475"/>
    <cellStyle name="警告文本 2" xfId="476"/>
    <cellStyle name="警告文本 2 2" xfId="477"/>
    <cellStyle name="捠壿 [0.00]_PRODUCT DETAIL Q1" xfId="478"/>
    <cellStyle name="捠壿_PRODUCT DETAIL Q1" xfId="479"/>
    <cellStyle name="标题 1 2" xfId="480"/>
    <cellStyle name="标题 1 2 2" xfId="481"/>
    <cellStyle name="标题 2 2" xfId="482"/>
    <cellStyle name="标题 2 2 2" xfId="483"/>
    <cellStyle name="标题 3 2" xfId="484"/>
    <cellStyle name="标题 3 2 2" xfId="485"/>
    <cellStyle name="标题 4 2" xfId="486"/>
    <cellStyle name="标题 4 2 2" xfId="487"/>
    <cellStyle name="标题 5" xfId="488"/>
    <cellStyle name="标题 5 2" xfId="489"/>
    <cellStyle name="检查单元格 2" xfId="490"/>
    <cellStyle name="检查单元格 2 2" xfId="491"/>
    <cellStyle name="汇总 2" xfId="492"/>
    <cellStyle name="汇总 2 2" xfId="493"/>
    <cellStyle name="汇总 3" xfId="494"/>
    <cellStyle name="计算 2" xfId="495"/>
    <cellStyle name="计算 2 2" xfId="496"/>
    <cellStyle name="货币 2" xfId="497"/>
    <cellStyle name="货币 2 2" xfId="498"/>
    <cellStyle name="货币 2 3" xfId="499"/>
    <cellStyle name="货币 3" xfId="500"/>
    <cellStyle name="货币 4" xfId="501"/>
    <cellStyle name="钎霖_97狼厘瓷仿ぱ款康拌裙" xfId="502"/>
    <cellStyle name="链接单元格 2" xfId="503"/>
    <cellStyle name="链接单元格 2 2" xfId="504"/>
    <cellStyle name="链接单元格 3" xfId="505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2</xdr:row>
      <xdr:rowOff>133350</xdr:rowOff>
    </xdr:from>
    <xdr:to>
      <xdr:col>9</xdr:col>
      <xdr:colOff>828675</xdr:colOff>
      <xdr:row>7</xdr:row>
      <xdr:rowOff>95250</xdr:rowOff>
    </xdr:to>
    <xdr:pic>
      <xdr:nvPicPr>
        <xdr:cNvPr id="1025" name="圖片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035" b="19083"/>
        <a:stretch>
          <a:fillRect/>
        </a:stretch>
      </xdr:blipFill>
      <xdr:spPr bwMode="auto">
        <a:xfrm>
          <a:off x="4200525" y="257175"/>
          <a:ext cx="8858250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476250</xdr:colOff>
      <xdr:row>14</xdr:row>
      <xdr:rowOff>400050</xdr:rowOff>
    </xdr:from>
    <xdr:to>
      <xdr:col>2</xdr:col>
      <xdr:colOff>2495550</xdr:colOff>
      <xdr:row>14</xdr:row>
      <xdr:rowOff>1905000</xdr:rowOff>
    </xdr:to>
    <xdr:pic>
      <xdr:nvPicPr>
        <xdr:cNvPr id="1026" name="圖片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8505825"/>
          <a:ext cx="20193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21</xdr:row>
      <xdr:rowOff>95250</xdr:rowOff>
    </xdr:from>
    <xdr:to>
      <xdr:col>2</xdr:col>
      <xdr:colOff>2505075</xdr:colOff>
      <xdr:row>21</xdr:row>
      <xdr:rowOff>1714500</xdr:rowOff>
    </xdr:to>
    <xdr:pic>
      <xdr:nvPicPr>
        <xdr:cNvPr id="1027" name="圖片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71875" y="25460325"/>
          <a:ext cx="19526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15</xdr:row>
      <xdr:rowOff>981075</xdr:rowOff>
    </xdr:from>
    <xdr:to>
      <xdr:col>3</xdr:col>
      <xdr:colOff>0</xdr:colOff>
      <xdr:row>15</xdr:row>
      <xdr:rowOff>2200275</xdr:rowOff>
    </xdr:to>
    <xdr:pic>
      <xdr:nvPicPr>
        <xdr:cNvPr id="1028" name="圖片 1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52775" y="12153900"/>
          <a:ext cx="28289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</xdr:colOff>
      <xdr:row>13</xdr:row>
      <xdr:rowOff>971550</xdr:rowOff>
    </xdr:from>
    <xdr:to>
      <xdr:col>2</xdr:col>
      <xdr:colOff>2705100</xdr:colOff>
      <xdr:row>13</xdr:row>
      <xdr:rowOff>1819275</xdr:rowOff>
    </xdr:to>
    <xdr:pic>
      <xdr:nvPicPr>
        <xdr:cNvPr id="1029" name="圖片 1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05150" y="6705600"/>
          <a:ext cx="26193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18</xdr:row>
      <xdr:rowOff>142875</xdr:rowOff>
    </xdr:from>
    <xdr:to>
      <xdr:col>2</xdr:col>
      <xdr:colOff>1228725</xdr:colOff>
      <xdr:row>18</xdr:row>
      <xdr:rowOff>2943225</xdr:rowOff>
    </xdr:to>
    <xdr:pic>
      <xdr:nvPicPr>
        <xdr:cNvPr id="1030" name="圖片 2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24225" y="19954875"/>
          <a:ext cx="923925" cy="280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1295400</xdr:colOff>
      <xdr:row>18</xdr:row>
      <xdr:rowOff>590550</xdr:rowOff>
    </xdr:from>
    <xdr:to>
      <xdr:col>3</xdr:col>
      <xdr:colOff>0</xdr:colOff>
      <xdr:row>18</xdr:row>
      <xdr:rowOff>2486025</xdr:rowOff>
    </xdr:to>
    <xdr:pic>
      <xdr:nvPicPr>
        <xdr:cNvPr id="1031" name="圖片 2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14825" y="20402550"/>
          <a:ext cx="16668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14</xdr:row>
      <xdr:rowOff>2095500</xdr:rowOff>
    </xdr:from>
    <xdr:to>
      <xdr:col>2</xdr:col>
      <xdr:colOff>2705100</xdr:colOff>
      <xdr:row>14</xdr:row>
      <xdr:rowOff>2276475</xdr:rowOff>
    </xdr:to>
    <xdr:pic>
      <xdr:nvPicPr>
        <xdr:cNvPr id="1032" name="圖片 2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38475" y="10201275"/>
          <a:ext cx="26860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1171575</xdr:colOff>
      <xdr:row>16</xdr:row>
      <xdr:rowOff>123825</xdr:rowOff>
    </xdr:from>
    <xdr:to>
      <xdr:col>2</xdr:col>
      <xdr:colOff>1657350</xdr:colOff>
      <xdr:row>16</xdr:row>
      <xdr:rowOff>2886075</xdr:rowOff>
    </xdr:to>
    <xdr:pic>
      <xdr:nvPicPr>
        <xdr:cNvPr id="1033" name="圖片 2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191000" y="13992225"/>
          <a:ext cx="48577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22</xdr:row>
      <xdr:rowOff>962025</xdr:rowOff>
    </xdr:from>
    <xdr:to>
      <xdr:col>2</xdr:col>
      <xdr:colOff>2733675</xdr:colOff>
      <xdr:row>22</xdr:row>
      <xdr:rowOff>1971675</xdr:rowOff>
    </xdr:to>
    <xdr:pic>
      <xdr:nvPicPr>
        <xdr:cNvPr id="1034" name="圖片 2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00400" y="28117800"/>
          <a:ext cx="25527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20</xdr:row>
      <xdr:rowOff>742950</xdr:rowOff>
    </xdr:from>
    <xdr:to>
      <xdr:col>2</xdr:col>
      <xdr:colOff>2705100</xdr:colOff>
      <xdr:row>20</xdr:row>
      <xdr:rowOff>1114425</xdr:rowOff>
    </xdr:to>
    <xdr:pic>
      <xdr:nvPicPr>
        <xdr:cNvPr id="1035" name="圖片 2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81350" y="24317325"/>
          <a:ext cx="25431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1209675</xdr:colOff>
      <xdr:row>27</xdr:row>
      <xdr:rowOff>200025</xdr:rowOff>
    </xdr:from>
    <xdr:to>
      <xdr:col>2</xdr:col>
      <xdr:colOff>1838325</xdr:colOff>
      <xdr:row>27</xdr:row>
      <xdr:rowOff>3238500</xdr:rowOff>
    </xdr:to>
    <xdr:pic>
      <xdr:nvPicPr>
        <xdr:cNvPr id="1036" name="圖片 3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29100" y="40185975"/>
          <a:ext cx="628650" cy="3038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28</xdr:row>
      <xdr:rowOff>1362075</xdr:rowOff>
    </xdr:from>
    <xdr:to>
      <xdr:col>3</xdr:col>
      <xdr:colOff>0</xdr:colOff>
      <xdr:row>28</xdr:row>
      <xdr:rowOff>1914525</xdr:rowOff>
    </xdr:to>
    <xdr:pic>
      <xdr:nvPicPr>
        <xdr:cNvPr id="1037" name="圖片 3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133725" y="44596050"/>
          <a:ext cx="28479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32</xdr:row>
      <xdr:rowOff>1076325</xdr:rowOff>
    </xdr:from>
    <xdr:to>
      <xdr:col>3</xdr:col>
      <xdr:colOff>0</xdr:colOff>
      <xdr:row>32</xdr:row>
      <xdr:rowOff>2105025</xdr:rowOff>
    </xdr:to>
    <xdr:pic>
      <xdr:nvPicPr>
        <xdr:cNvPr id="1038" name="圖片 3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14675" y="57302400"/>
          <a:ext cx="28670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29</xdr:row>
      <xdr:rowOff>238125</xdr:rowOff>
    </xdr:from>
    <xdr:to>
      <xdr:col>2</xdr:col>
      <xdr:colOff>2695575</xdr:colOff>
      <xdr:row>29</xdr:row>
      <xdr:rowOff>2857500</xdr:rowOff>
    </xdr:to>
    <xdr:pic>
      <xdr:nvPicPr>
        <xdr:cNvPr id="1039" name="圖片 3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295650" y="46720125"/>
          <a:ext cx="2419350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31</xdr:row>
      <xdr:rowOff>733425</xdr:rowOff>
    </xdr:from>
    <xdr:to>
      <xdr:col>2</xdr:col>
      <xdr:colOff>2705100</xdr:colOff>
      <xdr:row>31</xdr:row>
      <xdr:rowOff>2686050</xdr:rowOff>
    </xdr:to>
    <xdr:pic>
      <xdr:nvPicPr>
        <xdr:cNvPr id="1040" name="圖片 3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95625" y="53711475"/>
          <a:ext cx="26289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30</xdr:row>
      <xdr:rowOff>1457325</xdr:rowOff>
    </xdr:from>
    <xdr:to>
      <xdr:col>3</xdr:col>
      <xdr:colOff>0</xdr:colOff>
      <xdr:row>30</xdr:row>
      <xdr:rowOff>2543175</xdr:rowOff>
    </xdr:to>
    <xdr:pic>
      <xdr:nvPicPr>
        <xdr:cNvPr id="1041" name="圖片 4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143250" y="51187350"/>
          <a:ext cx="28384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30</xdr:row>
      <xdr:rowOff>1038225</xdr:rowOff>
    </xdr:from>
    <xdr:to>
      <xdr:col>2</xdr:col>
      <xdr:colOff>2705100</xdr:colOff>
      <xdr:row>30</xdr:row>
      <xdr:rowOff>1200150</xdr:rowOff>
    </xdr:to>
    <xdr:pic>
      <xdr:nvPicPr>
        <xdr:cNvPr id="1042" name="圖片 4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067050" y="50768250"/>
          <a:ext cx="26574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34</xdr:row>
      <xdr:rowOff>200025</xdr:rowOff>
    </xdr:from>
    <xdr:to>
      <xdr:col>2</xdr:col>
      <xdr:colOff>2581275</xdr:colOff>
      <xdr:row>34</xdr:row>
      <xdr:rowOff>3505200</xdr:rowOff>
    </xdr:to>
    <xdr:pic>
      <xdr:nvPicPr>
        <xdr:cNvPr id="1043" name="圖片 4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343275" y="63274575"/>
          <a:ext cx="2257425" cy="330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25</xdr:row>
      <xdr:rowOff>676275</xdr:rowOff>
    </xdr:from>
    <xdr:to>
      <xdr:col>3</xdr:col>
      <xdr:colOff>0</xdr:colOff>
      <xdr:row>25</xdr:row>
      <xdr:rowOff>2247900</xdr:rowOff>
    </xdr:to>
    <xdr:pic>
      <xdr:nvPicPr>
        <xdr:cNvPr id="1044" name="圖片 49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09925" y="36747450"/>
          <a:ext cx="277177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24</xdr:row>
      <xdr:rowOff>1200150</xdr:rowOff>
    </xdr:from>
    <xdr:to>
      <xdr:col>3</xdr:col>
      <xdr:colOff>0</xdr:colOff>
      <xdr:row>24</xdr:row>
      <xdr:rowOff>1771650</xdr:rowOff>
    </xdr:to>
    <xdr:pic>
      <xdr:nvPicPr>
        <xdr:cNvPr id="1045" name="圖片 5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057525" y="34299525"/>
          <a:ext cx="2924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17</xdr:row>
      <xdr:rowOff>1419225</xdr:rowOff>
    </xdr:from>
    <xdr:to>
      <xdr:col>2</xdr:col>
      <xdr:colOff>2705100</xdr:colOff>
      <xdr:row>17</xdr:row>
      <xdr:rowOff>1543050</xdr:rowOff>
    </xdr:to>
    <xdr:pic>
      <xdr:nvPicPr>
        <xdr:cNvPr id="1046" name="圖片 5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076575" y="18259425"/>
          <a:ext cx="26479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523875</xdr:colOff>
      <xdr:row>23</xdr:row>
      <xdr:rowOff>228600</xdr:rowOff>
    </xdr:from>
    <xdr:to>
      <xdr:col>2</xdr:col>
      <xdr:colOff>2209800</xdr:colOff>
      <xdr:row>23</xdr:row>
      <xdr:rowOff>2743200</xdr:rowOff>
    </xdr:to>
    <xdr:pic>
      <xdr:nvPicPr>
        <xdr:cNvPr id="1047" name="圖片 5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543300" y="30356175"/>
          <a:ext cx="1685925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33</xdr:row>
      <xdr:rowOff>171450</xdr:rowOff>
    </xdr:from>
    <xdr:to>
      <xdr:col>2</xdr:col>
      <xdr:colOff>2676525</xdr:colOff>
      <xdr:row>33</xdr:row>
      <xdr:rowOff>3505200</xdr:rowOff>
    </xdr:to>
    <xdr:pic>
      <xdr:nvPicPr>
        <xdr:cNvPr id="1048" name="圖片 58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238500" y="59645550"/>
          <a:ext cx="2457450" cy="333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176A3D\&#23433;&#35013;&#24037;&#31243;&#37327;&#35745;&#31639;&#3492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6001;&#21209;&#37096;\&#9733;&#24037;&#31243;&#25253;&#20215;&#36164;&#26009;&#9733;\&#9733;&#28207;&#28595;&#24037;&#31243;\&#28595;&#38272;&#23041;&#23612;&#26031;&#20154;%20-%20PGRC&#39033;&#30446;&#25253;&#20215;4-30\&#28595;&#38272;&#23041;&#23612;&#26031;&#20154;%20-%20PGRC&#25307;&#27161;&#25991;&#20214;%20(&#22686;&#20462;&#29256;&#20108;)5-24\&#33288;&#32879;&#24314;&#31689;&#24037;&#31243;&#26377;&#38480;&#20844;&#21496;\14-6-28&#26356;&#26032;&#36039;&#26009;\&#35268;&#33539;\&#23433;&#35013;&#24037;&#31243;&#37327;&#35745;&#31639;&#34920;&#26684;\&#21103;&#26412;&#32473;&#25490;&#27700;&#37096;&#20998;&#21152;&#36896;&#25104;&#24046;&#24322;&#21407;&#222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帮助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帮助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42"/>
  <sheetViews>
    <sheetView tabSelected="1" topLeftCell="A5" zoomScale="40" zoomScaleNormal="40" zoomScaleSheetLayoutView="40" zoomScalePageLayoutView="40" workbookViewId="0">
      <selection activeCell="J10" sqref="J10:L10"/>
    </sheetView>
  </sheetViews>
  <sheetFormatPr defaultColWidth="9" defaultRowHeight="16.5" customHeight="1"/>
  <cols>
    <col min="1" max="1" width="8.85546875" style="2" customWidth="1"/>
    <col min="2" max="2" width="36.42578125" style="2" customWidth="1"/>
    <col min="3" max="3" width="44.42578125" style="2" customWidth="1"/>
    <col min="4" max="6" width="17.140625" style="2" customWidth="1"/>
    <col min="7" max="7" width="19.85546875" style="7" customWidth="1"/>
    <col min="8" max="8" width="13.5703125" style="8" customWidth="1"/>
    <col min="9" max="9" width="8.85546875" style="7" customWidth="1"/>
    <col min="10" max="11" width="30.28515625" style="7" customWidth="1"/>
    <col min="12" max="12" width="33" style="7" customWidth="1"/>
    <col min="13" max="14" width="30.28515625" style="14" customWidth="1"/>
    <col min="15" max="15" width="23" style="2" customWidth="1"/>
    <col min="16" max="16" width="24" style="2" customWidth="1"/>
    <col min="17" max="17" width="24.140625" style="2" customWidth="1"/>
    <col min="18" max="18" width="17.42578125" style="2" customWidth="1"/>
    <col min="19" max="19" width="21.42578125" style="2" customWidth="1"/>
    <col min="20" max="20" width="21" style="2" customWidth="1"/>
    <col min="21" max="21" width="22.85546875" style="16" customWidth="1"/>
    <col min="22" max="22" width="21" style="16" customWidth="1"/>
    <col min="23" max="23" width="21.140625" style="16" customWidth="1"/>
    <col min="24" max="24" width="18.42578125" style="16" customWidth="1"/>
    <col min="25" max="25" width="20.42578125" style="16" customWidth="1"/>
    <col min="26" max="215" width="9.42578125" style="2" customWidth="1"/>
    <col min="216" max="16384" width="9" style="2"/>
  </cols>
  <sheetData>
    <row r="1" spans="1:25" ht="1.1499999999999999" customHeight="1">
      <c r="A1" s="14"/>
      <c r="B1" s="14"/>
      <c r="G1" s="2"/>
      <c r="H1" s="2"/>
      <c r="I1"/>
      <c r="J1"/>
      <c r="K1"/>
      <c r="L1"/>
      <c r="M1"/>
      <c r="N1" s="2"/>
      <c r="U1" s="2"/>
      <c r="V1" s="2"/>
      <c r="W1" s="2"/>
      <c r="X1" s="2"/>
      <c r="Y1" s="2"/>
    </row>
    <row r="2" spans="1:25" ht="9.1999999999999993" customHeight="1">
      <c r="A2" s="14"/>
      <c r="B2" s="14"/>
      <c r="G2" s="2"/>
      <c r="H2" s="2"/>
      <c r="I2"/>
      <c r="J2"/>
      <c r="K2"/>
      <c r="L2"/>
      <c r="M2"/>
      <c r="N2" s="2"/>
      <c r="U2" s="2"/>
      <c r="V2" s="2"/>
      <c r="W2" s="2"/>
      <c r="X2" s="2"/>
      <c r="Y2" s="2"/>
    </row>
    <row r="3" spans="1:25" s="1" customFormat="1" ht="37.15" customHeight="1">
      <c r="A3" s="19"/>
      <c r="B3" s="19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</row>
    <row r="4" spans="1:25" s="1" customFormat="1" ht="41.1" customHeight="1">
      <c r="A4" s="19"/>
      <c r="B4" s="19"/>
      <c r="C4" s="20"/>
      <c r="D4" s="20"/>
      <c r="E4" s="20"/>
      <c r="F4" s="20"/>
      <c r="G4" s="20"/>
      <c r="H4" s="20"/>
      <c r="I4" s="22"/>
      <c r="J4" s="22"/>
      <c r="K4" s="22"/>
      <c r="L4" s="22"/>
      <c r="M4" s="22"/>
    </row>
    <row r="5" spans="1:25" s="1" customFormat="1" ht="41.1" customHeight="1">
      <c r="A5" s="41"/>
      <c r="B5" s="41"/>
      <c r="C5" s="41"/>
      <c r="D5" s="41"/>
      <c r="E5" s="41"/>
      <c r="F5" s="41"/>
      <c r="G5" s="41"/>
      <c r="H5" s="42"/>
      <c r="I5" s="41"/>
      <c r="J5" s="41"/>
      <c r="K5" s="41"/>
      <c r="L5" s="41"/>
      <c r="M5" s="19"/>
      <c r="N5" s="19"/>
      <c r="O5" s="20"/>
      <c r="P5" s="20"/>
      <c r="Q5" s="20"/>
      <c r="R5" s="20"/>
      <c r="S5" s="20"/>
      <c r="T5" s="20"/>
      <c r="U5" s="22"/>
      <c r="V5" s="22"/>
      <c r="W5" s="22"/>
      <c r="X5" s="22"/>
      <c r="Y5" s="22"/>
    </row>
    <row r="6" spans="1:25" s="1" customFormat="1" ht="41.1" customHeight="1">
      <c r="A6" s="41"/>
      <c r="B6" s="41"/>
      <c r="C6" s="41"/>
      <c r="D6" s="41"/>
      <c r="E6" s="41"/>
      <c r="F6" s="41"/>
      <c r="G6" s="41"/>
      <c r="H6" s="42"/>
      <c r="I6" s="41"/>
      <c r="J6" s="41"/>
      <c r="K6" s="41"/>
      <c r="L6" s="41"/>
      <c r="M6" s="19"/>
      <c r="N6" s="19"/>
      <c r="O6" s="20"/>
      <c r="P6" s="20"/>
      <c r="Q6" s="20"/>
      <c r="R6" s="20"/>
      <c r="S6" s="20"/>
      <c r="T6" s="20"/>
      <c r="U6" s="22"/>
      <c r="V6" s="22"/>
      <c r="W6" s="22"/>
      <c r="X6" s="22"/>
      <c r="Y6" s="22"/>
    </row>
    <row r="7" spans="1:25" s="1" customFormat="1" ht="41.1" customHeight="1">
      <c r="A7" s="41"/>
      <c r="B7" s="41"/>
      <c r="C7" s="41"/>
      <c r="D7" s="41"/>
      <c r="E7" s="41"/>
      <c r="F7" s="41"/>
      <c r="G7" s="41"/>
      <c r="H7" s="42"/>
      <c r="I7" s="41"/>
      <c r="J7" s="41"/>
      <c r="K7" s="41"/>
      <c r="L7" s="41"/>
      <c r="M7" s="19"/>
      <c r="N7" s="19"/>
      <c r="O7" s="20"/>
      <c r="P7" s="20"/>
      <c r="Q7" s="20"/>
      <c r="R7" s="20"/>
      <c r="S7" s="20"/>
      <c r="T7" s="20"/>
      <c r="U7" s="22"/>
      <c r="V7" s="22"/>
      <c r="W7" s="22"/>
      <c r="X7" s="22"/>
      <c r="Y7" s="22"/>
    </row>
    <row r="8" spans="1:25" ht="43.7" customHeight="1">
      <c r="A8" s="70" t="s">
        <v>9</v>
      </c>
      <c r="B8" s="70"/>
      <c r="C8" s="70"/>
      <c r="D8" s="70"/>
      <c r="E8" s="70"/>
      <c r="F8" s="70"/>
      <c r="G8" s="70"/>
      <c r="H8" s="71"/>
      <c r="I8" s="70"/>
      <c r="J8" s="70"/>
      <c r="K8" s="70"/>
      <c r="L8" s="70"/>
      <c r="M8" s="23"/>
      <c r="N8" s="24"/>
      <c r="O8" s="24"/>
      <c r="U8" s="2"/>
      <c r="V8" s="2"/>
      <c r="W8" s="2"/>
      <c r="X8" s="2"/>
      <c r="Y8" s="2"/>
    </row>
    <row r="9" spans="1:25" s="3" customFormat="1" ht="36.4" customHeight="1">
      <c r="A9" s="68" t="s">
        <v>49</v>
      </c>
      <c r="B9" s="69"/>
      <c r="C9" s="69"/>
      <c r="D9" s="69"/>
      <c r="E9" s="43"/>
      <c r="F9" s="43"/>
      <c r="G9" s="72"/>
      <c r="H9" s="73"/>
      <c r="I9" s="72"/>
      <c r="J9" s="72"/>
      <c r="K9" s="72"/>
      <c r="L9" s="72"/>
      <c r="M9" s="25"/>
      <c r="N9" s="26"/>
      <c r="O9" s="26"/>
    </row>
    <row r="10" spans="1:25" s="3" customFormat="1" ht="32.65" customHeight="1" thickBot="1">
      <c r="A10" s="44"/>
      <c r="B10" s="44"/>
      <c r="C10" s="44"/>
      <c r="D10" s="44"/>
      <c r="E10" s="44"/>
      <c r="F10" s="44"/>
      <c r="G10" s="44"/>
      <c r="H10" s="45"/>
      <c r="I10" s="44"/>
      <c r="J10" s="79" t="s">
        <v>50</v>
      </c>
      <c r="K10" s="79"/>
      <c r="L10" s="79"/>
      <c r="M10" s="25"/>
      <c r="N10" s="26"/>
      <c r="O10" s="26"/>
    </row>
    <row r="11" spans="1:25" s="4" customFormat="1" ht="38.1" customHeight="1">
      <c r="A11" s="82" t="s">
        <v>10</v>
      </c>
      <c r="B11" s="84" t="s">
        <v>11</v>
      </c>
      <c r="C11" s="86" t="s">
        <v>12</v>
      </c>
      <c r="D11" s="76" t="s">
        <v>13</v>
      </c>
      <c r="E11" s="77"/>
      <c r="F11" s="78"/>
      <c r="G11" s="80" t="s">
        <v>14</v>
      </c>
      <c r="H11" s="66" t="s">
        <v>15</v>
      </c>
      <c r="I11" s="80" t="s">
        <v>16</v>
      </c>
      <c r="J11" s="74" t="s">
        <v>17</v>
      </c>
      <c r="K11" s="74"/>
      <c r="L11" s="75"/>
      <c r="M11" s="27"/>
      <c r="N11" s="28"/>
      <c r="O11" s="29"/>
    </row>
    <row r="12" spans="1:25" s="4" customFormat="1" ht="40.15" customHeight="1">
      <c r="A12" s="83"/>
      <c r="B12" s="85"/>
      <c r="C12" s="87"/>
      <c r="D12" s="46" t="s">
        <v>0</v>
      </c>
      <c r="E12" s="46" t="s">
        <v>1</v>
      </c>
      <c r="F12" s="46" t="s">
        <v>2</v>
      </c>
      <c r="G12" s="81"/>
      <c r="H12" s="67"/>
      <c r="I12" s="81"/>
      <c r="J12" s="47" t="s">
        <v>18</v>
      </c>
      <c r="K12" s="47" t="s">
        <v>19</v>
      </c>
      <c r="L12" s="48" t="s">
        <v>20</v>
      </c>
      <c r="M12" s="27"/>
      <c r="N12" s="28"/>
      <c r="O12" s="29"/>
    </row>
    <row r="13" spans="1:25" s="36" customFormat="1" ht="54.4" customHeight="1">
      <c r="A13" s="49"/>
      <c r="B13" s="93" t="s">
        <v>21</v>
      </c>
      <c r="C13" s="94"/>
      <c r="D13" s="94"/>
      <c r="E13" s="94"/>
      <c r="F13" s="94"/>
      <c r="G13" s="94"/>
      <c r="H13" s="94"/>
      <c r="I13" s="94"/>
      <c r="J13" s="94"/>
      <c r="K13" s="94"/>
      <c r="L13" s="95"/>
      <c r="M13" s="30"/>
      <c r="N13" s="30"/>
      <c r="O13" s="31"/>
      <c r="P13" s="31"/>
      <c r="Q13" s="31"/>
      <c r="R13" s="31"/>
      <c r="S13" s="31"/>
      <c r="T13" s="31"/>
      <c r="U13" s="32"/>
      <c r="V13" s="33"/>
      <c r="W13" s="34"/>
      <c r="X13" s="34"/>
      <c r="Y13" s="35"/>
    </row>
    <row r="14" spans="1:25" s="36" customFormat="1" ht="187.15" customHeight="1">
      <c r="A14" s="50">
        <v>1</v>
      </c>
      <c r="B14" s="51" t="s">
        <v>22</v>
      </c>
      <c r="C14" s="52"/>
      <c r="D14" s="52">
        <v>630</v>
      </c>
      <c r="E14" s="52">
        <v>113</v>
      </c>
      <c r="F14" s="52">
        <v>113</v>
      </c>
      <c r="G14" s="53" t="s">
        <v>7</v>
      </c>
      <c r="H14" s="54">
        <v>10</v>
      </c>
      <c r="I14" s="55" t="s">
        <v>8</v>
      </c>
      <c r="J14" s="56"/>
      <c r="K14" s="56">
        <f t="shared" ref="K14:K19" si="0">J14*0.48</f>
        <v>0</v>
      </c>
      <c r="L14" s="57">
        <f t="shared" ref="L14:L19" si="1">J14*H14+K14*H14</f>
        <v>0</v>
      </c>
      <c r="M14" s="30"/>
      <c r="N14" s="30"/>
      <c r="O14" s="37"/>
      <c r="P14" s="37"/>
      <c r="Q14" s="37"/>
      <c r="R14" s="37"/>
      <c r="S14" s="37"/>
      <c r="T14" s="37"/>
      <c r="U14" s="38"/>
      <c r="V14" s="38"/>
      <c r="W14" s="38"/>
      <c r="X14" s="38"/>
      <c r="Y14" s="38"/>
    </row>
    <row r="15" spans="1:25" s="36" customFormat="1" ht="241.5" customHeight="1">
      <c r="A15" s="50">
        <v>2</v>
      </c>
      <c r="B15" s="51" t="s">
        <v>23</v>
      </c>
      <c r="C15" s="52"/>
      <c r="D15" s="52">
        <v>150</v>
      </c>
      <c r="E15" s="52">
        <v>100</v>
      </c>
      <c r="F15" s="52">
        <v>217</v>
      </c>
      <c r="G15" s="53" t="s">
        <v>7</v>
      </c>
      <c r="H15" s="54">
        <v>60</v>
      </c>
      <c r="I15" s="58" t="s">
        <v>5</v>
      </c>
      <c r="J15" s="56"/>
      <c r="K15" s="56">
        <f t="shared" si="0"/>
        <v>0</v>
      </c>
      <c r="L15" s="57">
        <f t="shared" si="1"/>
        <v>0</v>
      </c>
      <c r="M15" s="30"/>
      <c r="N15" s="30"/>
      <c r="O15" s="37"/>
      <c r="P15" s="37"/>
      <c r="Q15" s="37"/>
      <c r="R15" s="37"/>
      <c r="S15" s="37"/>
      <c r="T15" s="37"/>
      <c r="U15" s="38"/>
      <c r="V15" s="38"/>
      <c r="W15" s="38"/>
      <c r="X15" s="38"/>
      <c r="Y15" s="38"/>
    </row>
    <row r="16" spans="1:25" s="36" customFormat="1" ht="212.65" customHeight="1">
      <c r="A16" s="50">
        <v>3</v>
      </c>
      <c r="B16" s="51" t="s">
        <v>24</v>
      </c>
      <c r="C16" s="52"/>
      <c r="D16" s="52">
        <v>320</v>
      </c>
      <c r="E16" s="52">
        <v>433</v>
      </c>
      <c r="F16" s="52">
        <v>44</v>
      </c>
      <c r="G16" s="53" t="s">
        <v>7</v>
      </c>
      <c r="H16" s="54">
        <v>3</v>
      </c>
      <c r="I16" s="55" t="s">
        <v>8</v>
      </c>
      <c r="J16" s="56"/>
      <c r="K16" s="56">
        <f t="shared" si="0"/>
        <v>0</v>
      </c>
      <c r="L16" s="57">
        <f t="shared" si="1"/>
        <v>0</v>
      </c>
      <c r="M16" s="30"/>
      <c r="N16" s="30"/>
      <c r="O16" s="37"/>
      <c r="P16" s="37"/>
      <c r="Q16" s="37"/>
      <c r="R16" s="37"/>
      <c r="S16" s="37"/>
      <c r="T16" s="37"/>
      <c r="U16" s="38"/>
      <c r="V16" s="38"/>
      <c r="W16" s="38"/>
      <c r="X16" s="38"/>
      <c r="Y16" s="38"/>
    </row>
    <row r="17" spans="1:25" s="36" customFormat="1" ht="234" customHeight="1">
      <c r="A17" s="50">
        <v>4</v>
      </c>
      <c r="B17" s="51" t="s">
        <v>25</v>
      </c>
      <c r="C17" s="52"/>
      <c r="D17" s="52">
        <v>630</v>
      </c>
      <c r="E17" s="52">
        <v>70</v>
      </c>
      <c r="F17" s="52">
        <v>70</v>
      </c>
      <c r="G17" s="53" t="s">
        <v>7</v>
      </c>
      <c r="H17" s="54">
        <v>4</v>
      </c>
      <c r="I17" s="58" t="s">
        <v>3</v>
      </c>
      <c r="J17" s="56"/>
      <c r="K17" s="56">
        <f t="shared" si="0"/>
        <v>0</v>
      </c>
      <c r="L17" s="57">
        <f t="shared" si="1"/>
        <v>0</v>
      </c>
      <c r="M17" s="30"/>
      <c r="N17" s="30"/>
      <c r="O17" s="37"/>
      <c r="P17" s="37"/>
      <c r="Q17" s="37"/>
      <c r="R17" s="37"/>
      <c r="S17" s="37"/>
      <c r="T17" s="37"/>
      <c r="U17" s="38"/>
      <c r="V17" s="38"/>
      <c r="W17" s="38"/>
      <c r="X17" s="38"/>
      <c r="Y17" s="38"/>
    </row>
    <row r="18" spans="1:25" s="36" customFormat="1" ht="234" customHeight="1">
      <c r="A18" s="50">
        <v>5</v>
      </c>
      <c r="B18" s="51" t="s">
        <v>26</v>
      </c>
      <c r="C18" s="52"/>
      <c r="D18" s="52">
        <v>100</v>
      </c>
      <c r="E18" s="52">
        <v>100</v>
      </c>
      <c r="F18" s="52">
        <v>25</v>
      </c>
      <c r="G18" s="53" t="s">
        <v>7</v>
      </c>
      <c r="H18" s="54">
        <v>29</v>
      </c>
      <c r="I18" s="58" t="s">
        <v>5</v>
      </c>
      <c r="J18" s="56"/>
      <c r="K18" s="56">
        <f t="shared" si="0"/>
        <v>0</v>
      </c>
      <c r="L18" s="57">
        <f t="shared" si="1"/>
        <v>0</v>
      </c>
      <c r="M18" s="30"/>
      <c r="N18" s="30"/>
      <c r="O18" s="37"/>
      <c r="P18" s="37"/>
      <c r="Q18" s="37"/>
      <c r="R18" s="37"/>
      <c r="S18" s="37"/>
      <c r="T18" s="37"/>
      <c r="U18" s="38"/>
      <c r="V18" s="38"/>
      <c r="W18" s="38"/>
      <c r="X18" s="38"/>
      <c r="Y18" s="38"/>
    </row>
    <row r="19" spans="1:25" s="36" customFormat="1" ht="234" customHeight="1">
      <c r="A19" s="50">
        <v>6</v>
      </c>
      <c r="B19" s="51" t="s">
        <v>27</v>
      </c>
      <c r="C19" s="52"/>
      <c r="D19" s="52">
        <v>132.5</v>
      </c>
      <c r="E19" s="52">
        <v>190</v>
      </c>
      <c r="F19" s="52">
        <v>13.5</v>
      </c>
      <c r="G19" s="53" t="s">
        <v>7</v>
      </c>
      <c r="H19" s="54">
        <v>10</v>
      </c>
      <c r="I19" s="58" t="s">
        <v>3</v>
      </c>
      <c r="J19" s="56"/>
      <c r="K19" s="56">
        <f t="shared" si="0"/>
        <v>0</v>
      </c>
      <c r="L19" s="57">
        <f t="shared" si="1"/>
        <v>0</v>
      </c>
      <c r="M19" s="30"/>
      <c r="N19" s="30"/>
      <c r="O19" s="37"/>
      <c r="P19" s="37"/>
      <c r="Q19" s="37"/>
      <c r="R19" s="37"/>
      <c r="S19" s="37"/>
      <c r="T19" s="37"/>
      <c r="U19" s="38"/>
      <c r="V19" s="38"/>
      <c r="W19" s="38"/>
      <c r="X19" s="38"/>
      <c r="Y19" s="38"/>
    </row>
    <row r="20" spans="1:25" s="36" customFormat="1" ht="62.45" customHeight="1">
      <c r="A20" s="96" t="s">
        <v>28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8"/>
      <c r="M20" s="30"/>
      <c r="N20" s="30"/>
      <c r="O20" s="37"/>
      <c r="P20" s="37"/>
      <c r="Q20" s="37"/>
      <c r="R20" s="37"/>
      <c r="S20" s="37"/>
      <c r="T20" s="37"/>
      <c r="U20" s="38"/>
      <c r="V20" s="38"/>
      <c r="W20" s="38"/>
      <c r="X20" s="38"/>
      <c r="Y20" s="38"/>
    </row>
    <row r="21" spans="1:25" s="36" customFormat="1" ht="141" customHeight="1">
      <c r="A21" s="50">
        <v>1</v>
      </c>
      <c r="B21" s="51" t="s">
        <v>23</v>
      </c>
      <c r="C21" s="52"/>
      <c r="D21" s="52">
        <v>150</v>
      </c>
      <c r="E21" s="52">
        <v>100</v>
      </c>
      <c r="F21" s="52">
        <v>217</v>
      </c>
      <c r="G21" s="53" t="s">
        <v>7</v>
      </c>
      <c r="H21" s="54">
        <v>54</v>
      </c>
      <c r="I21" s="58" t="s">
        <v>5</v>
      </c>
      <c r="J21" s="56"/>
      <c r="K21" s="56">
        <f t="shared" ref="K21:K26" si="2">J21*0.48</f>
        <v>0</v>
      </c>
      <c r="L21" s="57">
        <f t="shared" ref="L21:L26" si="3">J21*H21+K21*H21</f>
        <v>0</v>
      </c>
      <c r="M21" s="30"/>
      <c r="N21" s="30"/>
      <c r="O21" s="37"/>
      <c r="P21" s="37"/>
      <c r="Q21" s="37"/>
      <c r="R21" s="37"/>
      <c r="S21" s="37"/>
      <c r="T21" s="37"/>
      <c r="U21" s="38"/>
      <c r="V21" s="38"/>
      <c r="W21" s="38"/>
      <c r="X21" s="38"/>
      <c r="Y21" s="38"/>
    </row>
    <row r="22" spans="1:25" s="36" customFormat="1" ht="141" customHeight="1">
      <c r="A22" s="50">
        <v>2</v>
      </c>
      <c r="B22" s="51" t="s">
        <v>29</v>
      </c>
      <c r="C22" s="52"/>
      <c r="D22" s="52">
        <v>100</v>
      </c>
      <c r="E22" s="52">
        <v>100</v>
      </c>
      <c r="F22" s="52">
        <v>5</v>
      </c>
      <c r="G22" s="53" t="s">
        <v>7</v>
      </c>
      <c r="H22" s="54">
        <v>110</v>
      </c>
      <c r="I22" s="58" t="s">
        <v>6</v>
      </c>
      <c r="J22" s="56"/>
      <c r="K22" s="56">
        <f t="shared" si="2"/>
        <v>0</v>
      </c>
      <c r="L22" s="57">
        <f t="shared" si="3"/>
        <v>0</v>
      </c>
      <c r="M22" s="30"/>
      <c r="N22" s="30"/>
      <c r="O22" s="37"/>
      <c r="P22" s="37"/>
      <c r="Q22" s="37"/>
      <c r="R22" s="37"/>
      <c r="S22" s="37"/>
      <c r="T22" s="37"/>
      <c r="U22" s="38"/>
      <c r="V22" s="38"/>
      <c r="W22" s="38"/>
      <c r="X22" s="38"/>
      <c r="Y22" s="38"/>
    </row>
    <row r="23" spans="1:25" s="36" customFormat="1" ht="234" customHeight="1">
      <c r="A23" s="50">
        <v>3</v>
      </c>
      <c r="B23" s="51" t="s">
        <v>30</v>
      </c>
      <c r="C23" s="52"/>
      <c r="D23" s="52">
        <v>330</v>
      </c>
      <c r="E23" s="52">
        <v>83</v>
      </c>
      <c r="F23" s="52">
        <v>83</v>
      </c>
      <c r="G23" s="53" t="s">
        <v>7</v>
      </c>
      <c r="H23" s="54">
        <v>2</v>
      </c>
      <c r="I23" s="58" t="s">
        <v>3</v>
      </c>
      <c r="J23" s="56"/>
      <c r="K23" s="56">
        <f t="shared" si="2"/>
        <v>0</v>
      </c>
      <c r="L23" s="57">
        <f t="shared" si="3"/>
        <v>0</v>
      </c>
      <c r="M23" s="30"/>
      <c r="N23" s="30"/>
      <c r="O23" s="37"/>
      <c r="P23" s="37"/>
      <c r="Q23" s="37"/>
      <c r="R23" s="37"/>
      <c r="S23" s="37"/>
      <c r="T23" s="37"/>
      <c r="U23" s="38"/>
      <c r="V23" s="38"/>
      <c r="W23" s="38"/>
      <c r="X23" s="38"/>
      <c r="Y23" s="38"/>
    </row>
    <row r="24" spans="1:25" s="36" customFormat="1" ht="234" customHeight="1">
      <c r="A24" s="50">
        <v>4</v>
      </c>
      <c r="B24" s="51" t="s">
        <v>31</v>
      </c>
      <c r="C24" s="52"/>
      <c r="D24" s="52">
        <v>330</v>
      </c>
      <c r="E24" s="52">
        <v>83</v>
      </c>
      <c r="F24" s="52">
        <v>83</v>
      </c>
      <c r="G24" s="53" t="s">
        <v>7</v>
      </c>
      <c r="H24" s="54">
        <v>4</v>
      </c>
      <c r="I24" s="58" t="s">
        <v>3</v>
      </c>
      <c r="J24" s="56"/>
      <c r="K24" s="56">
        <f t="shared" si="2"/>
        <v>0</v>
      </c>
      <c r="L24" s="57">
        <f t="shared" si="3"/>
        <v>0</v>
      </c>
      <c r="M24" s="30"/>
      <c r="N24" s="30"/>
      <c r="O24" s="37"/>
      <c r="P24" s="37"/>
      <c r="Q24" s="37"/>
      <c r="R24" s="37"/>
      <c r="S24" s="37"/>
      <c r="T24" s="37"/>
      <c r="U24" s="38"/>
      <c r="V24" s="38"/>
      <c r="W24" s="38"/>
      <c r="X24" s="38"/>
      <c r="Y24" s="38"/>
    </row>
    <row r="25" spans="1:25" s="36" customFormat="1" ht="234" customHeight="1">
      <c r="A25" s="50">
        <v>5</v>
      </c>
      <c r="B25" s="51" t="s">
        <v>32</v>
      </c>
      <c r="C25" s="52"/>
      <c r="D25" s="52">
        <v>226</v>
      </c>
      <c r="E25" s="52">
        <v>83</v>
      </c>
      <c r="F25" s="52">
        <v>83</v>
      </c>
      <c r="G25" s="53" t="s">
        <v>7</v>
      </c>
      <c r="H25" s="54">
        <v>8</v>
      </c>
      <c r="I25" s="58" t="s">
        <v>5</v>
      </c>
      <c r="J25" s="56"/>
      <c r="K25" s="56">
        <f t="shared" si="2"/>
        <v>0</v>
      </c>
      <c r="L25" s="57">
        <f t="shared" si="3"/>
        <v>0</v>
      </c>
      <c r="M25" s="30"/>
      <c r="N25" s="30"/>
      <c r="O25" s="37"/>
      <c r="P25" s="37"/>
      <c r="Q25" s="37"/>
      <c r="R25" s="37"/>
      <c r="S25" s="37"/>
      <c r="T25" s="37"/>
      <c r="U25" s="38"/>
      <c r="V25" s="38"/>
      <c r="W25" s="38"/>
      <c r="X25" s="38"/>
      <c r="Y25" s="38"/>
    </row>
    <row r="26" spans="1:25" s="36" customFormat="1" ht="234" customHeight="1">
      <c r="A26" s="50">
        <v>6</v>
      </c>
      <c r="B26" s="51" t="s">
        <v>33</v>
      </c>
      <c r="C26" s="52"/>
      <c r="D26" s="52">
        <v>226</v>
      </c>
      <c r="E26" s="52">
        <v>83</v>
      </c>
      <c r="F26" s="52">
        <v>83</v>
      </c>
      <c r="G26" s="53" t="s">
        <v>7</v>
      </c>
      <c r="H26" s="54">
        <v>29</v>
      </c>
      <c r="I26" s="58" t="s">
        <v>6</v>
      </c>
      <c r="J26" s="56"/>
      <c r="K26" s="56">
        <f t="shared" si="2"/>
        <v>0</v>
      </c>
      <c r="L26" s="57">
        <f t="shared" si="3"/>
        <v>0</v>
      </c>
      <c r="M26" s="30"/>
      <c r="N26" s="30"/>
      <c r="O26" s="37"/>
      <c r="P26" s="37"/>
      <c r="Q26" s="37"/>
      <c r="R26" s="37"/>
      <c r="S26" s="37"/>
      <c r="T26" s="37"/>
      <c r="U26" s="38"/>
      <c r="V26" s="38"/>
      <c r="W26" s="38"/>
      <c r="X26" s="38"/>
      <c r="Y26" s="38"/>
    </row>
    <row r="27" spans="1:25" s="36" customFormat="1" ht="74.849999999999994" customHeight="1">
      <c r="A27" s="96" t="s">
        <v>34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8"/>
      <c r="M27" s="30"/>
      <c r="N27" s="30"/>
      <c r="O27" s="37"/>
      <c r="P27" s="37"/>
      <c r="Q27" s="37"/>
      <c r="R27" s="37"/>
      <c r="S27" s="37"/>
      <c r="T27" s="37"/>
      <c r="U27" s="38"/>
      <c r="V27" s="38"/>
      <c r="W27" s="38"/>
      <c r="X27" s="38"/>
      <c r="Y27" s="38"/>
    </row>
    <row r="28" spans="1:25" s="36" customFormat="1" ht="256.14999999999998" customHeight="1">
      <c r="A28" s="50">
        <v>1</v>
      </c>
      <c r="B28" s="51" t="s">
        <v>35</v>
      </c>
      <c r="C28" s="52"/>
      <c r="D28" s="52">
        <v>1063</v>
      </c>
      <c r="E28" s="52">
        <v>146</v>
      </c>
      <c r="F28" s="52">
        <v>236</v>
      </c>
      <c r="G28" s="53" t="s">
        <v>4</v>
      </c>
      <c r="H28" s="54">
        <v>28</v>
      </c>
      <c r="I28" s="58" t="s">
        <v>3</v>
      </c>
      <c r="J28" s="56"/>
      <c r="K28" s="56">
        <f t="shared" ref="K28:K34" si="4">J28*0.48</f>
        <v>0</v>
      </c>
      <c r="L28" s="57">
        <f t="shared" ref="L28:L35" si="5">J28*H28+K28*H28</f>
        <v>0</v>
      </c>
      <c r="M28" s="30"/>
      <c r="N28" s="30"/>
      <c r="O28" s="37"/>
      <c r="P28" s="37"/>
      <c r="Q28" s="37"/>
      <c r="R28" s="37"/>
      <c r="S28" s="37"/>
      <c r="T28" s="37"/>
      <c r="U28" s="38"/>
      <c r="V28" s="38"/>
      <c r="W28" s="38"/>
      <c r="X28" s="38"/>
      <c r="Y28" s="38"/>
    </row>
    <row r="29" spans="1:25" s="36" customFormat="1" ht="256.14999999999998" customHeight="1">
      <c r="A29" s="50">
        <v>2</v>
      </c>
      <c r="B29" s="51" t="s">
        <v>36</v>
      </c>
      <c r="C29" s="52"/>
      <c r="D29" s="52">
        <v>226</v>
      </c>
      <c r="E29" s="52">
        <v>83</v>
      </c>
      <c r="F29" s="52">
        <v>83</v>
      </c>
      <c r="G29" s="53" t="s">
        <v>4</v>
      </c>
      <c r="H29" s="54">
        <v>120</v>
      </c>
      <c r="I29" s="58" t="s">
        <v>5</v>
      </c>
      <c r="J29" s="56"/>
      <c r="K29" s="56">
        <f t="shared" si="4"/>
        <v>0</v>
      </c>
      <c r="L29" s="57">
        <f t="shared" si="5"/>
        <v>0</v>
      </c>
      <c r="M29" s="30"/>
      <c r="N29" s="30"/>
      <c r="O29" s="37"/>
      <c r="P29" s="37"/>
      <c r="Q29" s="37"/>
      <c r="R29" s="37"/>
      <c r="S29" s="37"/>
      <c r="T29" s="37"/>
      <c r="U29" s="38"/>
      <c r="V29" s="38"/>
      <c r="W29" s="38"/>
      <c r="X29" s="38"/>
      <c r="Y29" s="38"/>
    </row>
    <row r="30" spans="1:25" s="36" customFormat="1" ht="256.14999999999998" customHeight="1">
      <c r="A30" s="50">
        <v>3</v>
      </c>
      <c r="B30" s="51" t="s">
        <v>37</v>
      </c>
      <c r="C30" s="52"/>
      <c r="D30" s="52">
        <v>380</v>
      </c>
      <c r="E30" s="52">
        <v>380</v>
      </c>
      <c r="F30" s="52">
        <v>53</v>
      </c>
      <c r="G30" s="53" t="s">
        <v>4</v>
      </c>
      <c r="H30" s="54">
        <v>21</v>
      </c>
      <c r="I30" s="58" t="s">
        <v>3</v>
      </c>
      <c r="J30" s="56"/>
      <c r="K30" s="56">
        <f t="shared" si="4"/>
        <v>0</v>
      </c>
      <c r="L30" s="57">
        <f t="shared" si="5"/>
        <v>0</v>
      </c>
      <c r="M30" s="30"/>
      <c r="N30" s="30"/>
      <c r="O30" s="37"/>
      <c r="P30" s="37"/>
      <c r="Q30" s="37"/>
      <c r="R30" s="37"/>
      <c r="S30" s="37"/>
      <c r="T30" s="37"/>
      <c r="U30" s="38"/>
      <c r="V30" s="38"/>
      <c r="W30" s="38"/>
      <c r="X30" s="38"/>
      <c r="Y30" s="38"/>
    </row>
    <row r="31" spans="1:25" s="36" customFormat="1" ht="256.14999999999998" customHeight="1">
      <c r="A31" s="50">
        <v>4</v>
      </c>
      <c r="B31" s="51" t="s">
        <v>38</v>
      </c>
      <c r="C31" s="52"/>
      <c r="D31" s="52">
        <v>100</v>
      </c>
      <c r="E31" s="52">
        <v>100</v>
      </c>
      <c r="F31" s="52">
        <v>2</v>
      </c>
      <c r="G31" s="53" t="s">
        <v>4</v>
      </c>
      <c r="H31" s="54">
        <v>1024</v>
      </c>
      <c r="I31" s="58" t="s">
        <v>6</v>
      </c>
      <c r="J31" s="56"/>
      <c r="K31" s="56">
        <f t="shared" si="4"/>
        <v>0</v>
      </c>
      <c r="L31" s="57">
        <f t="shared" si="5"/>
        <v>0</v>
      </c>
      <c r="M31" s="30"/>
      <c r="N31" s="30"/>
      <c r="O31" s="37"/>
      <c r="P31" s="37"/>
      <c r="Q31" s="37"/>
      <c r="R31" s="37"/>
      <c r="S31" s="37"/>
      <c r="T31" s="37"/>
      <c r="U31" s="38"/>
      <c r="V31" s="38"/>
      <c r="W31" s="38"/>
      <c r="X31" s="38"/>
      <c r="Y31" s="38"/>
    </row>
    <row r="32" spans="1:25" s="36" customFormat="1" ht="256.14999999999998" customHeight="1">
      <c r="A32" s="50">
        <v>5</v>
      </c>
      <c r="B32" s="51" t="s">
        <v>39</v>
      </c>
      <c r="C32" s="52"/>
      <c r="D32" s="52">
        <v>100</v>
      </c>
      <c r="E32" s="52">
        <v>100</v>
      </c>
      <c r="F32" s="52">
        <v>5</v>
      </c>
      <c r="G32" s="53" t="s">
        <v>4</v>
      </c>
      <c r="H32" s="54">
        <v>245</v>
      </c>
      <c r="I32" s="58" t="s">
        <v>6</v>
      </c>
      <c r="J32" s="56"/>
      <c r="K32" s="56">
        <f t="shared" si="4"/>
        <v>0</v>
      </c>
      <c r="L32" s="57">
        <f t="shared" si="5"/>
        <v>0</v>
      </c>
      <c r="M32" s="30"/>
      <c r="N32" s="30"/>
      <c r="O32" s="37"/>
      <c r="P32" s="37"/>
      <c r="Q32" s="37"/>
      <c r="R32" s="37"/>
      <c r="S32" s="37"/>
      <c r="T32" s="37"/>
      <c r="U32" s="38"/>
      <c r="V32" s="38"/>
      <c r="W32" s="38"/>
      <c r="X32" s="38"/>
      <c r="Y32" s="38"/>
    </row>
    <row r="33" spans="1:25" s="36" customFormat="1" ht="256.14999999999998" customHeight="1">
      <c r="A33" s="50">
        <v>6</v>
      </c>
      <c r="B33" s="51" t="s">
        <v>40</v>
      </c>
      <c r="C33" s="52"/>
      <c r="D33" s="52">
        <v>190</v>
      </c>
      <c r="E33" s="52">
        <v>470</v>
      </c>
      <c r="F33" s="52">
        <v>85</v>
      </c>
      <c r="G33" s="53" t="s">
        <v>4</v>
      </c>
      <c r="H33" s="54">
        <v>14</v>
      </c>
      <c r="I33" s="58" t="s">
        <v>3</v>
      </c>
      <c r="J33" s="56"/>
      <c r="K33" s="56">
        <f t="shared" si="4"/>
        <v>0</v>
      </c>
      <c r="L33" s="57">
        <f t="shared" si="5"/>
        <v>0</v>
      </c>
      <c r="M33" s="30"/>
      <c r="N33" s="30"/>
      <c r="O33" s="37"/>
      <c r="P33" s="37"/>
      <c r="Q33" s="37"/>
      <c r="R33" s="37"/>
      <c r="S33" s="37"/>
      <c r="T33" s="37"/>
      <c r="U33" s="38"/>
      <c r="V33" s="38"/>
      <c r="W33" s="38"/>
      <c r="X33" s="38"/>
      <c r="Y33" s="38"/>
    </row>
    <row r="34" spans="1:25" s="36" customFormat="1" ht="283.5" customHeight="1">
      <c r="A34" s="50">
        <v>7</v>
      </c>
      <c r="B34" s="51" t="s">
        <v>41</v>
      </c>
      <c r="C34" s="52"/>
      <c r="D34" s="52">
        <v>1063</v>
      </c>
      <c r="E34" s="52">
        <v>670</v>
      </c>
      <c r="F34" s="52">
        <v>85</v>
      </c>
      <c r="G34" s="53" t="s">
        <v>4</v>
      </c>
      <c r="H34" s="54">
        <v>2</v>
      </c>
      <c r="I34" s="58" t="s">
        <v>3</v>
      </c>
      <c r="J34" s="56"/>
      <c r="K34" s="56">
        <f t="shared" si="4"/>
        <v>0</v>
      </c>
      <c r="L34" s="57">
        <f t="shared" si="5"/>
        <v>0</v>
      </c>
      <c r="M34" s="30"/>
      <c r="N34" s="30"/>
      <c r="O34" s="37"/>
      <c r="P34" s="37"/>
      <c r="Q34" s="37"/>
      <c r="R34" s="37"/>
      <c r="S34" s="37"/>
      <c r="T34" s="37"/>
      <c r="U34" s="38"/>
      <c r="V34" s="38"/>
      <c r="W34" s="38"/>
      <c r="X34" s="38"/>
      <c r="Y34" s="38"/>
    </row>
    <row r="35" spans="1:25" s="36" customFormat="1" ht="288" customHeight="1">
      <c r="A35" s="50">
        <v>8</v>
      </c>
      <c r="B35" s="51" t="s">
        <v>42</v>
      </c>
      <c r="C35" s="52"/>
      <c r="D35" s="52">
        <v>120</v>
      </c>
      <c r="E35" s="52">
        <v>120</v>
      </c>
      <c r="F35" s="52">
        <v>1</v>
      </c>
      <c r="G35" s="53" t="s">
        <v>43</v>
      </c>
      <c r="H35" s="54">
        <v>400</v>
      </c>
      <c r="I35" s="58" t="s">
        <v>44</v>
      </c>
      <c r="J35" s="56"/>
      <c r="K35" s="56">
        <f>J35*0.5</f>
        <v>0</v>
      </c>
      <c r="L35" s="57">
        <f t="shared" si="5"/>
        <v>0</v>
      </c>
      <c r="M35" s="30"/>
      <c r="N35" s="30"/>
      <c r="O35" s="37"/>
      <c r="P35" s="37"/>
      <c r="Q35" s="37"/>
      <c r="R35" s="37"/>
      <c r="S35" s="37"/>
      <c r="T35" s="37"/>
      <c r="U35" s="38"/>
      <c r="V35" s="38"/>
      <c r="W35" s="38"/>
      <c r="X35" s="38"/>
      <c r="Y35" s="38"/>
    </row>
    <row r="36" spans="1:25" s="36" customFormat="1" ht="46.9" customHeight="1">
      <c r="A36" s="50"/>
      <c r="B36" s="51"/>
      <c r="C36" s="52" t="s">
        <v>45</v>
      </c>
      <c r="D36" s="52"/>
      <c r="E36" s="52"/>
      <c r="F36" s="52"/>
      <c r="G36" s="53"/>
      <c r="H36" s="54"/>
      <c r="I36" s="58"/>
      <c r="J36" s="59"/>
      <c r="K36" s="59"/>
      <c r="L36" s="60"/>
      <c r="M36" s="30"/>
      <c r="N36" s="30"/>
      <c r="O36" s="37"/>
      <c r="P36" s="37"/>
      <c r="Q36" s="37"/>
      <c r="R36" s="37"/>
      <c r="S36" s="37"/>
      <c r="T36" s="37"/>
      <c r="U36" s="38"/>
      <c r="V36" s="38"/>
      <c r="W36" s="38"/>
      <c r="X36" s="38"/>
      <c r="Y36" s="38"/>
    </row>
    <row r="37" spans="1:25" s="40" customFormat="1" ht="33" customHeight="1">
      <c r="A37" s="88" t="s">
        <v>46</v>
      </c>
      <c r="B37" s="89"/>
      <c r="C37" s="90"/>
      <c r="D37" s="91"/>
      <c r="E37" s="91"/>
      <c r="F37" s="91"/>
      <c r="G37" s="92"/>
      <c r="H37" s="61" t="s">
        <v>47</v>
      </c>
      <c r="I37" s="62"/>
      <c r="J37" s="63" t="s">
        <v>48</v>
      </c>
      <c r="K37" s="64"/>
      <c r="L37" s="65">
        <f>SUM(L14:L35)</f>
        <v>0</v>
      </c>
      <c r="M37" s="30"/>
      <c r="N37" s="30"/>
      <c r="O37" s="31"/>
      <c r="P37" s="31"/>
      <c r="Q37" s="31"/>
      <c r="R37" s="31"/>
      <c r="S37" s="31"/>
      <c r="T37" s="31"/>
      <c r="U37" s="39"/>
      <c r="V37" s="39"/>
      <c r="W37" s="39"/>
      <c r="X37" s="39"/>
      <c r="Y37" s="39"/>
    </row>
    <row r="38" spans="1:25" s="40" customFormat="1" ht="37.700000000000003" customHeight="1">
      <c r="A38" s="17"/>
      <c r="B38" s="17"/>
      <c r="C38" s="17"/>
      <c r="D38" s="17"/>
      <c r="E38" s="17"/>
      <c r="F38" s="17"/>
      <c r="G38" s="17"/>
      <c r="H38" s="18"/>
      <c r="I38" s="17"/>
      <c r="J38" s="17"/>
      <c r="K38" s="17"/>
      <c r="L38" s="17"/>
      <c r="M38" s="30"/>
      <c r="N38" s="30"/>
      <c r="O38" s="31"/>
      <c r="P38" s="31"/>
      <c r="Q38" s="31"/>
      <c r="R38" s="31"/>
      <c r="S38" s="31"/>
      <c r="T38" s="31"/>
      <c r="U38" s="39"/>
      <c r="V38" s="39"/>
      <c r="W38" s="39"/>
      <c r="X38" s="39"/>
      <c r="Y38" s="39"/>
    </row>
    <row r="39" spans="1:25" s="6" customFormat="1" ht="50.1" customHeight="1">
      <c r="A39" s="9"/>
      <c r="B39" s="9"/>
      <c r="C39" s="9"/>
      <c r="D39" s="9"/>
      <c r="E39" s="9"/>
      <c r="F39" s="9"/>
      <c r="G39" s="4"/>
      <c r="H39" s="10"/>
      <c r="I39" s="4"/>
      <c r="J39" s="4"/>
      <c r="K39" s="4"/>
      <c r="L39" s="4"/>
      <c r="M39" s="15"/>
      <c r="N39" s="15"/>
      <c r="O39" s="5"/>
      <c r="P39" s="5"/>
      <c r="Q39" s="5"/>
      <c r="R39" s="5"/>
      <c r="S39" s="5"/>
      <c r="T39" s="5"/>
      <c r="U39" s="16"/>
      <c r="V39" s="16"/>
      <c r="W39" s="16"/>
      <c r="X39" s="16"/>
      <c r="Y39" s="16"/>
    </row>
    <row r="40" spans="1:25" ht="30" customHeight="1">
      <c r="A40" s="9"/>
      <c r="B40" s="9"/>
      <c r="C40" s="9"/>
      <c r="D40" s="9"/>
      <c r="E40" s="9"/>
      <c r="F40" s="9"/>
      <c r="G40" s="4"/>
      <c r="H40" s="10"/>
      <c r="I40" s="4"/>
      <c r="J40" s="4"/>
      <c r="K40" s="4"/>
      <c r="L40" s="4"/>
    </row>
    <row r="41" spans="1:25" ht="30" customHeight="1">
      <c r="A41" s="9"/>
      <c r="B41" s="9"/>
      <c r="C41" s="9"/>
      <c r="D41" s="9"/>
      <c r="E41" s="9"/>
      <c r="F41" s="9"/>
      <c r="G41" s="4"/>
      <c r="H41" s="10"/>
      <c r="I41" s="4"/>
      <c r="J41" s="4"/>
      <c r="K41" s="4"/>
      <c r="L41" s="4"/>
    </row>
    <row r="42" spans="1:25" ht="30" customHeight="1">
      <c r="A42" s="9"/>
      <c r="B42" s="9"/>
      <c r="C42" s="9"/>
      <c r="D42" s="9"/>
      <c r="E42" s="9"/>
      <c r="F42" s="9"/>
      <c r="G42" s="4"/>
      <c r="H42" s="10"/>
      <c r="I42" s="4"/>
      <c r="J42" s="4"/>
      <c r="K42" s="4"/>
      <c r="L42" s="4"/>
    </row>
    <row r="43" spans="1:25" ht="30" customHeight="1">
      <c r="A43" s="9"/>
      <c r="B43" s="9"/>
      <c r="C43" s="9"/>
      <c r="D43" s="9"/>
      <c r="E43" s="9"/>
      <c r="F43" s="9"/>
      <c r="G43" s="4"/>
      <c r="H43" s="10"/>
      <c r="I43" s="4"/>
      <c r="J43" s="4"/>
      <c r="K43" s="4"/>
      <c r="L43" s="4"/>
    </row>
    <row r="44" spans="1:25" ht="30" customHeight="1">
      <c r="A44" s="9"/>
      <c r="B44" s="9"/>
      <c r="C44" s="9"/>
      <c r="D44" s="9"/>
      <c r="E44" s="9"/>
      <c r="F44" s="9"/>
      <c r="G44" s="4"/>
      <c r="H44" s="10"/>
      <c r="I44" s="4"/>
      <c r="J44" s="4"/>
      <c r="K44" s="4"/>
      <c r="L44" s="4"/>
    </row>
    <row r="45" spans="1:25" ht="30" customHeight="1">
      <c r="A45" s="9"/>
      <c r="B45" s="9"/>
      <c r="C45" s="9"/>
      <c r="D45" s="9"/>
      <c r="E45" s="9"/>
      <c r="F45" s="9"/>
      <c r="G45" s="4"/>
      <c r="H45" s="10"/>
      <c r="I45" s="4"/>
      <c r="J45" s="4"/>
      <c r="K45" s="4"/>
      <c r="L45" s="4"/>
    </row>
    <row r="46" spans="1:25" ht="30" customHeight="1">
      <c r="A46" s="9"/>
      <c r="B46" s="9"/>
      <c r="C46" s="9"/>
      <c r="D46" s="9"/>
      <c r="E46" s="9"/>
      <c r="F46" s="9"/>
      <c r="G46" s="4"/>
      <c r="H46" s="10"/>
      <c r="I46" s="4"/>
      <c r="J46" s="4"/>
      <c r="K46" s="4"/>
      <c r="L46" s="4"/>
    </row>
    <row r="47" spans="1:25" ht="30" customHeight="1">
      <c r="A47" s="9"/>
      <c r="B47" s="9"/>
      <c r="C47" s="9"/>
      <c r="D47" s="9"/>
      <c r="E47" s="9"/>
      <c r="F47" s="9"/>
      <c r="G47" s="4"/>
      <c r="H47" s="10"/>
      <c r="I47" s="4"/>
      <c r="J47" s="4"/>
      <c r="K47" s="4"/>
      <c r="L47" s="4"/>
    </row>
    <row r="48" spans="1:25" ht="30" customHeight="1">
      <c r="A48" s="9"/>
      <c r="B48" s="9"/>
      <c r="C48" s="9"/>
      <c r="D48" s="9"/>
      <c r="E48" s="9"/>
      <c r="F48" s="9"/>
      <c r="G48" s="4"/>
      <c r="H48" s="10"/>
      <c r="I48" s="4"/>
      <c r="J48" s="4"/>
      <c r="K48" s="4"/>
      <c r="L48" s="4"/>
    </row>
    <row r="49" spans="1:12" ht="30" customHeight="1">
      <c r="A49" s="9"/>
      <c r="B49" s="9"/>
      <c r="C49" s="9"/>
      <c r="D49" s="9"/>
      <c r="E49" s="9"/>
      <c r="F49" s="9"/>
      <c r="G49" s="4"/>
      <c r="H49" s="10"/>
      <c r="I49" s="4"/>
      <c r="J49" s="4"/>
      <c r="K49" s="4"/>
      <c r="L49" s="4"/>
    </row>
    <row r="50" spans="1:12" ht="30" customHeight="1">
      <c r="A50" s="9"/>
      <c r="B50" s="9"/>
      <c r="C50" s="9"/>
      <c r="D50" s="9"/>
      <c r="E50" s="9"/>
      <c r="F50" s="9"/>
      <c r="G50" s="4"/>
      <c r="H50" s="10"/>
      <c r="I50" s="4"/>
      <c r="J50" s="4"/>
      <c r="K50" s="4"/>
      <c r="L50" s="4"/>
    </row>
    <row r="51" spans="1:12" ht="30" customHeight="1">
      <c r="A51" s="9"/>
      <c r="B51" s="9"/>
      <c r="C51" s="9"/>
      <c r="D51" s="9"/>
      <c r="E51" s="9"/>
      <c r="F51" s="9"/>
      <c r="G51" s="4"/>
      <c r="H51" s="10"/>
      <c r="I51" s="4"/>
      <c r="J51" s="4"/>
      <c r="K51" s="4"/>
      <c r="L51" s="4"/>
    </row>
    <row r="52" spans="1:12" ht="30" customHeight="1">
      <c r="A52" s="9"/>
      <c r="B52" s="9"/>
      <c r="C52" s="9"/>
      <c r="D52" s="9"/>
      <c r="E52" s="9"/>
      <c r="F52" s="9"/>
      <c r="G52" s="4"/>
      <c r="H52" s="10"/>
      <c r="I52" s="4"/>
      <c r="J52" s="4"/>
      <c r="K52" s="4"/>
      <c r="L52" s="4"/>
    </row>
    <row r="53" spans="1:12" ht="30" customHeight="1">
      <c r="A53" s="9"/>
      <c r="B53" s="9"/>
      <c r="C53" s="9"/>
      <c r="D53" s="9"/>
      <c r="E53" s="9"/>
      <c r="F53" s="9"/>
      <c r="G53" s="4"/>
      <c r="H53" s="10"/>
      <c r="I53" s="4"/>
      <c r="J53" s="4"/>
      <c r="K53" s="4"/>
      <c r="L53" s="4"/>
    </row>
    <row r="54" spans="1:12" ht="30" customHeight="1">
      <c r="A54" s="9"/>
      <c r="B54" s="9"/>
      <c r="C54" s="9"/>
      <c r="D54" s="9"/>
      <c r="E54" s="9"/>
      <c r="F54" s="9"/>
      <c r="G54" s="4"/>
      <c r="H54" s="10"/>
      <c r="I54" s="4"/>
      <c r="J54" s="4"/>
      <c r="K54" s="4"/>
      <c r="L54" s="4"/>
    </row>
    <row r="55" spans="1:12" ht="30" customHeight="1">
      <c r="A55" s="9"/>
      <c r="B55" s="9"/>
      <c r="C55" s="9"/>
      <c r="D55" s="9"/>
      <c r="E55" s="9"/>
      <c r="F55" s="9"/>
      <c r="G55" s="4"/>
      <c r="H55" s="10"/>
      <c r="I55" s="4"/>
      <c r="J55" s="4"/>
      <c r="K55" s="4"/>
      <c r="L55" s="4"/>
    </row>
    <row r="56" spans="1:12" ht="30" customHeight="1">
      <c r="A56" s="9"/>
      <c r="B56" s="9"/>
      <c r="C56" s="9"/>
      <c r="D56" s="9"/>
      <c r="E56" s="9"/>
      <c r="F56" s="9"/>
      <c r="G56" s="4"/>
      <c r="H56" s="10"/>
      <c r="I56" s="4"/>
      <c r="J56" s="4"/>
      <c r="K56" s="4"/>
      <c r="L56" s="4"/>
    </row>
    <row r="57" spans="1:12" ht="30" customHeight="1">
      <c r="A57" s="9"/>
      <c r="B57" s="9"/>
      <c r="C57" s="9"/>
      <c r="D57" s="9"/>
      <c r="E57" s="9"/>
      <c r="F57" s="9"/>
      <c r="G57" s="4"/>
      <c r="H57" s="10"/>
      <c r="I57" s="4"/>
      <c r="J57" s="4"/>
      <c r="K57" s="4"/>
      <c r="L57" s="4"/>
    </row>
    <row r="58" spans="1:12" ht="30" customHeight="1">
      <c r="A58" s="9"/>
      <c r="B58" s="9"/>
      <c r="C58" s="9"/>
      <c r="D58" s="9"/>
      <c r="E58" s="9"/>
      <c r="F58" s="9"/>
      <c r="G58" s="4"/>
      <c r="H58" s="10"/>
      <c r="I58" s="4"/>
      <c r="J58" s="4"/>
      <c r="K58" s="4"/>
      <c r="L58" s="4"/>
    </row>
    <row r="59" spans="1:12" ht="30" customHeight="1">
      <c r="A59" s="9"/>
      <c r="B59" s="9"/>
      <c r="C59" s="9"/>
      <c r="D59" s="9"/>
      <c r="E59" s="9"/>
      <c r="F59" s="9"/>
      <c r="G59" s="4"/>
      <c r="H59" s="10"/>
      <c r="I59" s="4"/>
      <c r="J59" s="4"/>
      <c r="K59" s="4"/>
      <c r="L59" s="4"/>
    </row>
    <row r="60" spans="1:12" ht="30" customHeight="1">
      <c r="A60" s="9"/>
      <c r="B60" s="9"/>
      <c r="C60" s="9"/>
      <c r="D60" s="9"/>
      <c r="E60" s="9"/>
      <c r="F60" s="9"/>
      <c r="G60" s="4"/>
      <c r="H60" s="10"/>
      <c r="I60" s="4"/>
      <c r="J60" s="4"/>
      <c r="K60" s="4"/>
      <c r="L60" s="4"/>
    </row>
    <row r="61" spans="1:12" ht="30" customHeight="1">
      <c r="A61" s="9"/>
      <c r="B61" s="9"/>
      <c r="C61" s="9"/>
      <c r="D61" s="9"/>
      <c r="E61" s="9"/>
      <c r="F61" s="9"/>
      <c r="G61" s="4"/>
      <c r="H61" s="10"/>
      <c r="I61" s="4"/>
      <c r="J61" s="4"/>
      <c r="K61" s="4"/>
      <c r="L61" s="4"/>
    </row>
    <row r="62" spans="1:12" ht="30" customHeight="1">
      <c r="A62" s="9"/>
      <c r="B62" s="9"/>
      <c r="C62" s="9"/>
      <c r="D62" s="9"/>
      <c r="E62" s="9"/>
      <c r="F62" s="9"/>
      <c r="G62" s="4"/>
      <c r="H62" s="10"/>
      <c r="I62" s="4"/>
      <c r="J62" s="4"/>
      <c r="K62" s="4"/>
      <c r="L62" s="4"/>
    </row>
    <row r="63" spans="1:12" ht="30" customHeight="1">
      <c r="A63" s="9"/>
      <c r="B63" s="9"/>
      <c r="C63" s="9"/>
      <c r="D63" s="9"/>
      <c r="E63" s="9"/>
      <c r="F63" s="9"/>
      <c r="G63" s="4"/>
      <c r="H63" s="10"/>
      <c r="I63" s="4"/>
      <c r="J63" s="4"/>
      <c r="K63" s="4"/>
      <c r="L63" s="4"/>
    </row>
    <row r="64" spans="1:12" ht="30" customHeight="1">
      <c r="A64" s="9"/>
      <c r="B64" s="9"/>
      <c r="C64" s="9"/>
      <c r="D64" s="9"/>
      <c r="E64" s="9"/>
      <c r="F64" s="9"/>
      <c r="G64" s="4"/>
      <c r="H64" s="10"/>
      <c r="I64" s="4"/>
      <c r="J64" s="4"/>
      <c r="K64" s="4"/>
      <c r="L64" s="4"/>
    </row>
    <row r="65" spans="1:12" ht="30" customHeight="1">
      <c r="A65" s="9"/>
      <c r="B65" s="9"/>
      <c r="C65" s="9"/>
      <c r="D65" s="9"/>
      <c r="E65" s="9"/>
      <c r="F65" s="9"/>
      <c r="G65" s="4"/>
      <c r="H65" s="10"/>
      <c r="I65" s="4"/>
      <c r="J65" s="4"/>
      <c r="K65" s="4"/>
      <c r="L65" s="4"/>
    </row>
    <row r="66" spans="1:12" ht="30" customHeight="1">
      <c r="A66" s="9"/>
      <c r="B66" s="9"/>
      <c r="C66" s="9"/>
      <c r="D66" s="9"/>
      <c r="E66" s="9"/>
      <c r="F66" s="9"/>
      <c r="G66" s="4"/>
      <c r="H66" s="10"/>
      <c r="I66" s="4"/>
      <c r="J66" s="4"/>
      <c r="K66" s="4"/>
      <c r="L66" s="4"/>
    </row>
    <row r="67" spans="1:12" ht="30" customHeight="1">
      <c r="A67" s="9"/>
      <c r="B67" s="9"/>
      <c r="C67" s="9"/>
      <c r="D67" s="9"/>
      <c r="E67" s="9"/>
      <c r="F67" s="9"/>
      <c r="G67" s="4"/>
      <c r="H67" s="10"/>
      <c r="I67" s="4"/>
      <c r="J67" s="4"/>
      <c r="K67" s="4"/>
      <c r="L67" s="4"/>
    </row>
    <row r="68" spans="1:12" ht="30" customHeight="1">
      <c r="A68" s="9"/>
      <c r="B68" s="9"/>
      <c r="C68" s="9"/>
      <c r="D68" s="9"/>
      <c r="E68" s="9"/>
      <c r="F68" s="9"/>
      <c r="G68" s="4"/>
      <c r="H68" s="10"/>
      <c r="I68" s="4"/>
      <c r="J68" s="4"/>
      <c r="K68" s="4"/>
      <c r="L68" s="4"/>
    </row>
    <row r="69" spans="1:12" ht="30" customHeight="1">
      <c r="A69" s="9"/>
      <c r="B69" s="9"/>
      <c r="C69" s="9"/>
      <c r="D69" s="9"/>
      <c r="E69" s="9"/>
      <c r="F69" s="9"/>
      <c r="G69" s="4"/>
      <c r="H69" s="10"/>
      <c r="I69" s="4"/>
      <c r="J69" s="4"/>
      <c r="K69" s="4"/>
      <c r="L69" s="4"/>
    </row>
    <row r="70" spans="1:12" ht="30" customHeight="1">
      <c r="A70" s="9"/>
      <c r="B70" s="9"/>
      <c r="C70" s="9"/>
      <c r="D70" s="9"/>
      <c r="E70" s="9"/>
      <c r="F70" s="9"/>
      <c r="G70" s="4"/>
      <c r="H70" s="10"/>
      <c r="I70" s="4"/>
      <c r="J70" s="4"/>
      <c r="K70" s="4"/>
      <c r="L70" s="4"/>
    </row>
    <row r="71" spans="1:12" ht="30" customHeight="1">
      <c r="A71" s="9"/>
      <c r="B71" s="9"/>
      <c r="C71" s="9"/>
      <c r="D71" s="9"/>
      <c r="E71" s="9"/>
      <c r="F71" s="9"/>
      <c r="G71" s="4"/>
      <c r="H71" s="10"/>
      <c r="I71" s="4"/>
      <c r="J71" s="4"/>
      <c r="K71" s="4"/>
      <c r="L71" s="4"/>
    </row>
    <row r="72" spans="1:12" ht="30" customHeight="1">
      <c r="A72" s="9"/>
      <c r="B72" s="9"/>
      <c r="C72" s="9"/>
      <c r="D72" s="9"/>
      <c r="E72" s="9"/>
      <c r="F72" s="9"/>
      <c r="G72" s="4"/>
      <c r="H72" s="10"/>
      <c r="I72" s="4"/>
      <c r="J72" s="4"/>
      <c r="K72" s="4"/>
      <c r="L72" s="4"/>
    </row>
    <row r="73" spans="1:12" ht="25.15" customHeight="1">
      <c r="A73" s="9"/>
      <c r="B73" s="9"/>
      <c r="C73" s="9"/>
      <c r="D73" s="9"/>
      <c r="E73" s="9"/>
      <c r="F73" s="9"/>
      <c r="G73" s="4"/>
      <c r="H73" s="10"/>
      <c r="I73" s="4"/>
      <c r="J73" s="4"/>
      <c r="K73" s="4"/>
      <c r="L73" s="4"/>
    </row>
    <row r="74" spans="1:12" ht="25.15" customHeight="1">
      <c r="A74" s="9"/>
      <c r="B74" s="9"/>
      <c r="C74" s="9"/>
      <c r="D74" s="9"/>
      <c r="E74" s="9"/>
      <c r="F74" s="9"/>
      <c r="G74" s="4"/>
      <c r="H74" s="10"/>
      <c r="I74" s="4"/>
      <c r="J74" s="4"/>
      <c r="K74" s="4"/>
      <c r="L74" s="4"/>
    </row>
    <row r="75" spans="1:12" ht="25.15" customHeight="1">
      <c r="A75" s="9"/>
      <c r="B75" s="9"/>
      <c r="C75" s="9"/>
      <c r="D75" s="9"/>
      <c r="E75" s="9"/>
      <c r="F75" s="9"/>
      <c r="G75" s="4"/>
      <c r="H75" s="10"/>
      <c r="I75" s="4"/>
      <c r="J75" s="4"/>
      <c r="K75" s="4"/>
      <c r="L75" s="4"/>
    </row>
    <row r="76" spans="1:12" ht="25.15" customHeight="1">
      <c r="A76" s="9"/>
      <c r="B76" s="9"/>
      <c r="C76" s="9"/>
      <c r="D76" s="9"/>
      <c r="E76" s="9"/>
      <c r="F76" s="9"/>
      <c r="G76" s="4"/>
      <c r="H76" s="10"/>
      <c r="I76" s="4"/>
      <c r="J76" s="4"/>
      <c r="K76" s="4"/>
      <c r="L76" s="4"/>
    </row>
    <row r="77" spans="1:12" ht="25.15" customHeight="1">
      <c r="A77" s="9"/>
      <c r="B77" s="9"/>
      <c r="C77" s="9"/>
      <c r="D77" s="9"/>
      <c r="E77" s="9"/>
      <c r="F77" s="9"/>
      <c r="G77" s="4"/>
      <c r="H77" s="10"/>
      <c r="I77" s="4"/>
      <c r="J77" s="4"/>
      <c r="K77" s="4"/>
      <c r="L77" s="4"/>
    </row>
    <row r="78" spans="1:12" ht="25.15" customHeight="1">
      <c r="A78" s="9"/>
      <c r="B78" s="9"/>
      <c r="C78" s="9"/>
      <c r="D78" s="9"/>
      <c r="E78" s="9"/>
      <c r="F78" s="9"/>
      <c r="G78" s="4"/>
      <c r="H78" s="10"/>
      <c r="I78" s="4"/>
      <c r="J78" s="4"/>
      <c r="K78" s="4"/>
      <c r="L78" s="4"/>
    </row>
    <row r="79" spans="1:12" ht="25.15" customHeight="1">
      <c r="A79" s="9"/>
      <c r="B79" s="9"/>
      <c r="C79" s="9"/>
      <c r="D79" s="9"/>
      <c r="E79" s="9"/>
      <c r="F79" s="9"/>
      <c r="G79" s="4"/>
      <c r="H79" s="10"/>
      <c r="I79" s="4"/>
      <c r="J79" s="4"/>
      <c r="K79" s="4"/>
      <c r="L79" s="4"/>
    </row>
    <row r="80" spans="1:12" ht="25.15" customHeight="1">
      <c r="A80" s="9"/>
      <c r="B80" s="9"/>
      <c r="C80" s="9"/>
      <c r="D80" s="9"/>
      <c r="E80" s="9"/>
      <c r="F80" s="9"/>
      <c r="G80" s="4"/>
      <c r="H80" s="10"/>
      <c r="I80" s="4"/>
      <c r="J80" s="4"/>
      <c r="K80" s="4"/>
      <c r="L80" s="4"/>
    </row>
    <row r="81" spans="1:12" ht="25.15" customHeight="1">
      <c r="A81" s="9"/>
      <c r="B81" s="9"/>
      <c r="C81" s="9"/>
      <c r="D81" s="9"/>
      <c r="E81" s="9"/>
      <c r="F81" s="9"/>
      <c r="G81" s="4"/>
      <c r="H81" s="10"/>
      <c r="I81" s="4"/>
      <c r="J81" s="4"/>
      <c r="K81" s="4"/>
      <c r="L81" s="4"/>
    </row>
    <row r="82" spans="1:12" ht="25.15" customHeight="1">
      <c r="A82" s="9"/>
      <c r="B82" s="9"/>
      <c r="C82" s="9"/>
      <c r="D82" s="9"/>
      <c r="E82" s="9"/>
      <c r="F82" s="9"/>
      <c r="G82" s="4"/>
      <c r="H82" s="10"/>
      <c r="I82" s="4"/>
      <c r="J82" s="4"/>
      <c r="K82" s="4"/>
      <c r="L82" s="4"/>
    </row>
    <row r="83" spans="1:12" ht="25.15" customHeight="1">
      <c r="A83" s="9"/>
      <c r="B83" s="9"/>
      <c r="C83" s="9"/>
      <c r="D83" s="9"/>
      <c r="E83" s="9"/>
      <c r="F83" s="9"/>
      <c r="G83" s="4"/>
      <c r="H83" s="10"/>
      <c r="I83" s="4"/>
      <c r="J83" s="4"/>
      <c r="K83" s="4"/>
      <c r="L83" s="4"/>
    </row>
    <row r="84" spans="1:12" ht="25.15" customHeight="1">
      <c r="A84" s="9"/>
      <c r="B84" s="9"/>
      <c r="C84" s="9"/>
      <c r="D84" s="9"/>
      <c r="E84" s="9"/>
      <c r="F84" s="9"/>
      <c r="G84" s="4"/>
      <c r="H84" s="10"/>
      <c r="I84" s="4"/>
      <c r="J84" s="4"/>
      <c r="K84" s="4"/>
      <c r="L84" s="4"/>
    </row>
    <row r="85" spans="1:12" ht="25.15" customHeight="1">
      <c r="A85" s="9"/>
      <c r="B85" s="9"/>
      <c r="C85" s="9"/>
      <c r="D85" s="9"/>
      <c r="E85" s="9"/>
      <c r="F85" s="9"/>
      <c r="G85" s="4"/>
      <c r="H85" s="10"/>
      <c r="I85" s="4"/>
      <c r="J85" s="4"/>
      <c r="K85" s="4"/>
      <c r="L85" s="4"/>
    </row>
    <row r="86" spans="1:12" ht="25.15" customHeight="1">
      <c r="A86" s="9"/>
      <c r="B86" s="9"/>
      <c r="C86" s="9"/>
      <c r="D86" s="9"/>
      <c r="E86" s="9"/>
      <c r="F86" s="9"/>
      <c r="G86" s="4"/>
      <c r="H86" s="10"/>
      <c r="I86" s="4"/>
      <c r="J86" s="4"/>
      <c r="K86" s="4"/>
      <c r="L86" s="4"/>
    </row>
    <row r="87" spans="1:12" ht="25.15" customHeight="1">
      <c r="A87" s="9"/>
      <c r="B87" s="9"/>
      <c r="C87" s="9"/>
      <c r="D87" s="9"/>
      <c r="E87" s="9"/>
      <c r="F87" s="9"/>
      <c r="G87" s="4"/>
      <c r="H87" s="10"/>
      <c r="I87" s="4"/>
      <c r="J87" s="4"/>
      <c r="K87" s="4"/>
      <c r="L87" s="4"/>
    </row>
    <row r="88" spans="1:12" ht="25.15" customHeight="1">
      <c r="A88" s="9"/>
      <c r="B88" s="9"/>
      <c r="C88" s="9"/>
      <c r="D88" s="9"/>
      <c r="E88" s="9"/>
      <c r="F88" s="9"/>
      <c r="G88" s="4"/>
      <c r="H88" s="10"/>
      <c r="I88" s="4"/>
      <c r="J88" s="4"/>
      <c r="K88" s="4"/>
      <c r="L88" s="4"/>
    </row>
    <row r="89" spans="1:12" ht="25.15" customHeight="1">
      <c r="A89" s="9"/>
      <c r="B89" s="9"/>
      <c r="C89" s="9"/>
      <c r="D89" s="9"/>
      <c r="E89" s="9"/>
      <c r="F89" s="9"/>
      <c r="G89" s="4"/>
      <c r="H89" s="10"/>
      <c r="I89" s="4"/>
      <c r="J89" s="4"/>
      <c r="K89" s="4"/>
      <c r="L89" s="4"/>
    </row>
    <row r="90" spans="1:12" ht="25.15" customHeight="1">
      <c r="A90" s="9"/>
      <c r="B90" s="9"/>
      <c r="C90" s="9"/>
      <c r="D90" s="9"/>
      <c r="E90" s="9"/>
      <c r="F90" s="9"/>
      <c r="G90" s="4"/>
      <c r="H90" s="10"/>
      <c r="I90" s="4"/>
      <c r="J90" s="4"/>
      <c r="K90" s="4"/>
      <c r="L90" s="4"/>
    </row>
    <row r="91" spans="1:12" ht="25.15" customHeight="1">
      <c r="A91" s="9"/>
      <c r="B91" s="9"/>
      <c r="C91" s="9"/>
      <c r="D91" s="9"/>
      <c r="E91" s="9"/>
      <c r="F91" s="9"/>
      <c r="G91" s="4"/>
      <c r="H91" s="10"/>
      <c r="I91" s="4"/>
      <c r="J91" s="4"/>
      <c r="K91" s="4"/>
      <c r="L91" s="4"/>
    </row>
    <row r="92" spans="1:12" ht="25.15" customHeight="1">
      <c r="A92" s="9"/>
      <c r="B92" s="9"/>
      <c r="C92" s="9"/>
      <c r="D92" s="9"/>
      <c r="E92" s="9"/>
      <c r="F92" s="9"/>
      <c r="G92" s="4"/>
      <c r="H92" s="10"/>
      <c r="I92" s="4"/>
      <c r="J92" s="4"/>
      <c r="K92" s="4"/>
      <c r="L92" s="4"/>
    </row>
    <row r="93" spans="1:12" ht="25.15" customHeight="1">
      <c r="A93" s="9"/>
      <c r="B93" s="9"/>
      <c r="C93" s="9"/>
      <c r="D93" s="9"/>
      <c r="E93" s="9"/>
      <c r="F93" s="9"/>
      <c r="G93" s="4"/>
      <c r="H93" s="10"/>
      <c r="I93" s="4"/>
      <c r="J93" s="4"/>
      <c r="K93" s="4"/>
      <c r="L93" s="4"/>
    </row>
    <row r="94" spans="1:12" ht="25.15" customHeight="1">
      <c r="A94" s="9"/>
      <c r="B94" s="9"/>
      <c r="C94" s="9"/>
      <c r="D94" s="9"/>
      <c r="E94" s="9"/>
      <c r="F94" s="9"/>
      <c r="G94" s="4"/>
      <c r="H94" s="10"/>
      <c r="I94" s="4"/>
      <c r="J94" s="4"/>
      <c r="K94" s="4"/>
      <c r="L94" s="4"/>
    </row>
    <row r="95" spans="1:12" ht="25.15" customHeight="1">
      <c r="A95" s="11"/>
      <c r="B95" s="11"/>
      <c r="C95" s="11"/>
      <c r="D95" s="11"/>
      <c r="E95" s="11"/>
      <c r="F95" s="11"/>
      <c r="G95" s="12"/>
      <c r="H95" s="13"/>
      <c r="I95" s="12"/>
      <c r="J95" s="12"/>
      <c r="K95" s="12"/>
      <c r="L95" s="12"/>
    </row>
    <row r="96" spans="1:12" ht="25.15" customHeight="1">
      <c r="A96" s="11"/>
      <c r="B96" s="11"/>
      <c r="C96" s="11"/>
      <c r="D96" s="11"/>
      <c r="E96" s="11"/>
      <c r="F96" s="11"/>
      <c r="G96" s="12"/>
      <c r="H96" s="13"/>
      <c r="I96" s="12"/>
      <c r="J96" s="12"/>
      <c r="K96" s="12"/>
      <c r="L96" s="12"/>
    </row>
    <row r="97" spans="1:12" ht="25.15" customHeight="1">
      <c r="A97" s="11"/>
      <c r="B97" s="11"/>
      <c r="C97" s="11"/>
      <c r="D97" s="11"/>
      <c r="E97" s="11"/>
      <c r="F97" s="11"/>
      <c r="G97" s="12"/>
      <c r="H97" s="13"/>
      <c r="I97" s="12"/>
      <c r="J97" s="12"/>
      <c r="K97" s="12"/>
      <c r="L97" s="12"/>
    </row>
    <row r="98" spans="1:12" ht="25.15" customHeight="1">
      <c r="A98" s="11"/>
      <c r="B98" s="11"/>
      <c r="C98" s="11"/>
      <c r="D98" s="11"/>
      <c r="E98" s="11"/>
      <c r="F98" s="11"/>
      <c r="G98" s="12"/>
      <c r="H98" s="13"/>
      <c r="I98" s="12"/>
      <c r="J98" s="12"/>
      <c r="K98" s="12"/>
      <c r="L98" s="12"/>
    </row>
    <row r="99" spans="1:12" ht="25.15" customHeight="1">
      <c r="A99" s="11"/>
      <c r="B99" s="11"/>
      <c r="C99" s="11"/>
      <c r="D99" s="11"/>
      <c r="E99" s="11"/>
      <c r="F99" s="11"/>
      <c r="G99" s="12"/>
      <c r="H99" s="13"/>
      <c r="I99" s="12"/>
      <c r="J99" s="12"/>
      <c r="K99" s="12"/>
      <c r="L99" s="12"/>
    </row>
    <row r="100" spans="1:12" ht="25.15" customHeight="1">
      <c r="A100" s="11"/>
      <c r="B100" s="11"/>
      <c r="C100" s="11"/>
      <c r="D100" s="11"/>
      <c r="E100" s="11"/>
      <c r="F100" s="11"/>
      <c r="G100" s="12"/>
      <c r="H100" s="13"/>
      <c r="I100" s="12"/>
      <c r="J100" s="12"/>
      <c r="K100" s="12"/>
      <c r="L100" s="12"/>
    </row>
    <row r="101" spans="1:12" ht="25.15" customHeight="1">
      <c r="A101" s="11"/>
      <c r="B101" s="11"/>
      <c r="C101" s="11"/>
      <c r="D101" s="11"/>
      <c r="E101" s="11"/>
      <c r="F101" s="11"/>
      <c r="G101" s="12"/>
      <c r="H101" s="13"/>
      <c r="I101" s="12"/>
      <c r="J101" s="12"/>
      <c r="K101" s="12"/>
      <c r="L101" s="12"/>
    </row>
    <row r="102" spans="1:12" ht="25.15" customHeight="1">
      <c r="A102" s="11"/>
      <c r="B102" s="11"/>
      <c r="C102" s="11"/>
      <c r="D102" s="11"/>
      <c r="E102" s="11"/>
      <c r="F102" s="11"/>
      <c r="G102" s="12"/>
      <c r="H102" s="13"/>
      <c r="I102" s="12"/>
      <c r="J102" s="12"/>
      <c r="K102" s="12"/>
      <c r="L102" s="12"/>
    </row>
    <row r="103" spans="1:12" ht="25.15" customHeight="1">
      <c r="A103" s="11"/>
      <c r="B103" s="11"/>
      <c r="C103" s="11"/>
      <c r="D103" s="11"/>
      <c r="E103" s="11"/>
      <c r="F103" s="11"/>
      <c r="G103" s="12"/>
      <c r="H103" s="13"/>
      <c r="I103" s="12"/>
      <c r="J103" s="12"/>
      <c r="K103" s="12"/>
      <c r="L103" s="12"/>
    </row>
    <row r="104" spans="1:12" ht="25.15" customHeight="1">
      <c r="A104" s="11"/>
      <c r="B104" s="11"/>
      <c r="C104" s="11"/>
      <c r="D104" s="11"/>
      <c r="E104" s="11"/>
      <c r="F104" s="11"/>
      <c r="G104" s="12"/>
      <c r="H104" s="13"/>
      <c r="I104" s="12"/>
      <c r="J104" s="12"/>
      <c r="K104" s="12"/>
      <c r="L104" s="12"/>
    </row>
    <row r="105" spans="1:12" ht="25.15" customHeight="1">
      <c r="A105" s="11"/>
      <c r="B105" s="11"/>
      <c r="C105" s="11"/>
      <c r="D105" s="11"/>
      <c r="E105" s="11"/>
      <c r="F105" s="11"/>
      <c r="G105" s="12"/>
      <c r="H105" s="13"/>
      <c r="I105" s="12"/>
      <c r="J105" s="12"/>
      <c r="K105" s="12"/>
      <c r="L105" s="12"/>
    </row>
    <row r="106" spans="1:12" ht="25.15" customHeight="1">
      <c r="A106" s="11"/>
      <c r="B106" s="11"/>
      <c r="C106" s="11"/>
      <c r="D106" s="11"/>
      <c r="E106" s="11"/>
      <c r="F106" s="11"/>
      <c r="G106" s="12"/>
      <c r="H106" s="13"/>
      <c r="I106" s="12"/>
      <c r="J106" s="12"/>
      <c r="K106" s="12"/>
      <c r="L106" s="12"/>
    </row>
    <row r="107" spans="1:12" ht="25.15" customHeight="1">
      <c r="A107" s="11"/>
      <c r="B107" s="11"/>
      <c r="C107" s="11"/>
      <c r="D107" s="11"/>
      <c r="E107" s="11"/>
      <c r="F107" s="11"/>
      <c r="G107" s="12"/>
      <c r="H107" s="13"/>
      <c r="I107" s="12"/>
      <c r="J107" s="12"/>
      <c r="K107" s="12"/>
      <c r="L107" s="12"/>
    </row>
    <row r="108" spans="1:12" ht="25.15" customHeight="1">
      <c r="A108" s="11"/>
      <c r="B108" s="11"/>
      <c r="C108" s="11"/>
      <c r="D108" s="11"/>
      <c r="E108" s="11"/>
      <c r="F108" s="11"/>
      <c r="G108" s="12"/>
      <c r="H108" s="13"/>
      <c r="I108" s="12"/>
      <c r="J108" s="12"/>
      <c r="K108" s="12"/>
      <c r="L108" s="12"/>
    </row>
    <row r="109" spans="1:12" ht="25.15" customHeight="1">
      <c r="A109" s="11"/>
      <c r="B109" s="11"/>
      <c r="C109" s="11"/>
      <c r="D109" s="11"/>
      <c r="E109" s="11"/>
      <c r="F109" s="11"/>
      <c r="G109" s="12"/>
      <c r="H109" s="13"/>
      <c r="I109" s="12"/>
      <c r="J109" s="12"/>
      <c r="K109" s="12"/>
      <c r="L109" s="12"/>
    </row>
    <row r="110" spans="1:12" ht="25.15" customHeight="1">
      <c r="A110" s="11"/>
      <c r="B110" s="11"/>
      <c r="C110" s="11"/>
      <c r="D110" s="11"/>
      <c r="E110" s="11"/>
      <c r="F110" s="11"/>
      <c r="G110" s="12"/>
      <c r="H110" s="13"/>
      <c r="I110" s="12"/>
      <c r="J110" s="12"/>
      <c r="K110" s="12"/>
      <c r="L110" s="12"/>
    </row>
    <row r="111" spans="1:12" ht="25.15" customHeight="1">
      <c r="A111" s="11"/>
      <c r="B111" s="11"/>
      <c r="C111" s="11"/>
      <c r="D111" s="11"/>
      <c r="E111" s="11"/>
      <c r="F111" s="11"/>
      <c r="G111" s="12"/>
      <c r="H111" s="13"/>
      <c r="I111" s="12"/>
      <c r="J111" s="12"/>
      <c r="K111" s="12"/>
      <c r="L111" s="12"/>
    </row>
    <row r="112" spans="1:12" ht="25.15" customHeight="1">
      <c r="A112" s="11"/>
      <c r="B112" s="11"/>
      <c r="C112" s="11"/>
      <c r="D112" s="11"/>
      <c r="E112" s="11"/>
      <c r="F112" s="11"/>
      <c r="G112" s="12"/>
      <c r="H112" s="13"/>
      <c r="I112" s="12"/>
      <c r="J112" s="12"/>
      <c r="K112" s="12"/>
      <c r="L112" s="12"/>
    </row>
    <row r="113" spans="1:12" ht="25.15" customHeight="1">
      <c r="A113" s="11"/>
      <c r="B113" s="11"/>
      <c r="C113" s="11"/>
      <c r="D113" s="11"/>
      <c r="E113" s="11"/>
      <c r="F113" s="11"/>
      <c r="G113" s="12"/>
      <c r="H113" s="13"/>
      <c r="I113" s="12"/>
      <c r="J113" s="12"/>
      <c r="K113" s="12"/>
      <c r="L113" s="12"/>
    </row>
    <row r="114" spans="1:12" ht="16.5" customHeight="1">
      <c r="A114" s="11"/>
      <c r="B114" s="11"/>
      <c r="C114" s="11"/>
      <c r="D114" s="11"/>
      <c r="E114" s="11"/>
      <c r="F114" s="11"/>
      <c r="G114" s="12"/>
      <c r="H114" s="13"/>
      <c r="I114" s="12"/>
      <c r="J114" s="12"/>
      <c r="K114" s="12"/>
      <c r="L114" s="12"/>
    </row>
    <row r="115" spans="1:12" ht="16.5" customHeight="1">
      <c r="A115" s="11"/>
      <c r="B115" s="11"/>
      <c r="C115" s="11"/>
      <c r="D115" s="11"/>
      <c r="E115" s="11"/>
      <c r="F115" s="11"/>
      <c r="G115" s="12"/>
      <c r="H115" s="13"/>
      <c r="I115" s="12"/>
      <c r="J115" s="12"/>
      <c r="K115" s="12"/>
      <c r="L115" s="12"/>
    </row>
    <row r="116" spans="1:12" ht="16.5" customHeight="1">
      <c r="A116" s="11"/>
      <c r="B116" s="11"/>
      <c r="C116" s="11"/>
      <c r="D116" s="11"/>
      <c r="E116" s="11"/>
      <c r="F116" s="11"/>
      <c r="G116" s="12"/>
      <c r="H116" s="13"/>
      <c r="I116" s="12"/>
      <c r="J116" s="12"/>
      <c r="K116" s="12"/>
      <c r="L116" s="12"/>
    </row>
    <row r="117" spans="1:12" ht="16.5" customHeight="1">
      <c r="A117" s="11"/>
      <c r="B117" s="11"/>
      <c r="C117" s="11"/>
      <c r="D117" s="11"/>
      <c r="E117" s="11"/>
      <c r="F117" s="11"/>
      <c r="G117" s="12"/>
      <c r="H117" s="13"/>
      <c r="I117" s="12"/>
      <c r="J117" s="12"/>
      <c r="K117" s="12"/>
      <c r="L117" s="12"/>
    </row>
    <row r="118" spans="1:12" ht="16.5" customHeight="1">
      <c r="A118" s="11"/>
      <c r="B118" s="11"/>
      <c r="C118" s="11"/>
      <c r="D118" s="11"/>
      <c r="E118" s="11"/>
      <c r="F118" s="11"/>
      <c r="G118" s="12"/>
      <c r="H118" s="13"/>
      <c r="I118" s="12"/>
      <c r="J118" s="12"/>
      <c r="K118" s="12"/>
      <c r="L118" s="12"/>
    </row>
    <row r="119" spans="1:12" ht="16.5" customHeight="1">
      <c r="A119" s="11"/>
      <c r="B119" s="11"/>
      <c r="C119" s="11"/>
      <c r="D119" s="11"/>
      <c r="E119" s="11"/>
      <c r="F119" s="11"/>
      <c r="G119" s="12"/>
      <c r="H119" s="13"/>
      <c r="I119" s="12"/>
      <c r="J119" s="12"/>
      <c r="K119" s="12"/>
      <c r="L119" s="12"/>
    </row>
    <row r="120" spans="1:12" ht="16.5" customHeight="1">
      <c r="A120" s="11"/>
      <c r="B120" s="11"/>
      <c r="C120" s="11"/>
      <c r="D120" s="11"/>
      <c r="E120" s="11"/>
      <c r="F120" s="11"/>
      <c r="G120" s="12"/>
      <c r="H120" s="13"/>
      <c r="I120" s="12"/>
      <c r="J120" s="12"/>
      <c r="K120" s="12"/>
      <c r="L120" s="12"/>
    </row>
    <row r="121" spans="1:12" ht="16.5" customHeight="1">
      <c r="A121" s="11"/>
      <c r="B121" s="11"/>
      <c r="C121" s="11"/>
      <c r="D121" s="11"/>
      <c r="E121" s="11"/>
      <c r="F121" s="11"/>
      <c r="G121" s="12"/>
      <c r="H121" s="13"/>
      <c r="I121" s="12"/>
      <c r="J121" s="12"/>
      <c r="K121" s="12"/>
      <c r="L121" s="12"/>
    </row>
    <row r="122" spans="1:12" ht="16.5" customHeight="1">
      <c r="A122" s="11"/>
      <c r="B122" s="11"/>
      <c r="C122" s="11"/>
      <c r="D122" s="11"/>
      <c r="E122" s="11"/>
      <c r="F122" s="11"/>
    </row>
    <row r="123" spans="1:12" ht="16.5" customHeight="1">
      <c r="A123" s="11"/>
      <c r="B123" s="11"/>
      <c r="C123" s="11"/>
      <c r="D123" s="11"/>
      <c r="E123" s="11"/>
      <c r="F123" s="11"/>
    </row>
    <row r="124" spans="1:12" ht="16.5" customHeight="1">
      <c r="A124" s="11"/>
      <c r="B124" s="11"/>
      <c r="C124" s="11"/>
      <c r="D124" s="11"/>
      <c r="E124" s="11"/>
      <c r="F124" s="11"/>
    </row>
    <row r="125" spans="1:12" ht="16.5" customHeight="1">
      <c r="A125" s="11"/>
      <c r="B125" s="11"/>
      <c r="C125" s="11"/>
      <c r="D125" s="11"/>
      <c r="E125" s="11"/>
      <c r="F125" s="11"/>
    </row>
    <row r="126" spans="1:12" ht="16.5" customHeight="1">
      <c r="A126" s="11"/>
      <c r="B126" s="11"/>
      <c r="C126" s="11"/>
      <c r="D126" s="11"/>
      <c r="E126" s="11"/>
      <c r="F126" s="11"/>
    </row>
    <row r="127" spans="1:12" ht="16.5" customHeight="1">
      <c r="A127" s="11"/>
      <c r="B127" s="11"/>
      <c r="C127" s="11"/>
      <c r="D127" s="11"/>
      <c r="E127" s="11"/>
      <c r="F127" s="11"/>
    </row>
    <row r="128" spans="1:12" ht="16.5" customHeight="1">
      <c r="A128" s="11"/>
      <c r="B128" s="11"/>
      <c r="C128" s="11"/>
      <c r="D128" s="11"/>
      <c r="E128" s="11"/>
      <c r="F128" s="11"/>
    </row>
    <row r="129" spans="1:25" s="7" customFormat="1" ht="16.5" customHeight="1">
      <c r="A129" s="11"/>
      <c r="B129" s="11"/>
      <c r="C129" s="11"/>
      <c r="D129" s="11"/>
      <c r="E129" s="11"/>
      <c r="F129" s="11"/>
      <c r="H129" s="8"/>
      <c r="M129" s="14"/>
      <c r="N129" s="14"/>
      <c r="U129" s="16"/>
      <c r="V129" s="16"/>
      <c r="W129" s="16"/>
      <c r="X129" s="16"/>
      <c r="Y129" s="16"/>
    </row>
    <row r="130" spans="1:25" s="7" customFormat="1" ht="16.5" customHeight="1">
      <c r="A130" s="11"/>
      <c r="B130" s="11"/>
      <c r="C130" s="11"/>
      <c r="D130" s="11"/>
      <c r="E130" s="11"/>
      <c r="F130" s="11"/>
      <c r="H130" s="8"/>
      <c r="M130" s="14"/>
      <c r="N130" s="14"/>
      <c r="U130" s="16"/>
      <c r="V130" s="16"/>
      <c r="W130" s="16"/>
      <c r="X130" s="16"/>
      <c r="Y130" s="16"/>
    </row>
    <row r="131" spans="1:25" s="7" customFormat="1" ht="16.5" customHeight="1">
      <c r="A131" s="11"/>
      <c r="B131" s="11"/>
      <c r="C131" s="11"/>
      <c r="D131" s="11"/>
      <c r="E131" s="11"/>
      <c r="F131" s="11"/>
      <c r="H131" s="8"/>
      <c r="M131" s="14"/>
      <c r="N131" s="14"/>
      <c r="U131" s="16"/>
      <c r="V131" s="16"/>
      <c r="W131" s="16"/>
      <c r="X131" s="16"/>
      <c r="Y131" s="16"/>
    </row>
    <row r="132" spans="1:25" s="7" customFormat="1" ht="16.5" customHeight="1">
      <c r="A132" s="11"/>
      <c r="B132" s="11"/>
      <c r="C132" s="11"/>
      <c r="D132" s="11"/>
      <c r="E132" s="11"/>
      <c r="F132" s="11"/>
      <c r="H132" s="8"/>
      <c r="M132" s="14"/>
      <c r="N132" s="14"/>
      <c r="U132" s="16"/>
      <c r="V132" s="16"/>
      <c r="W132" s="16"/>
      <c r="X132" s="16"/>
      <c r="Y132" s="16"/>
    </row>
    <row r="133" spans="1:25" s="7" customFormat="1" ht="16.5" customHeight="1">
      <c r="A133" s="11"/>
      <c r="B133" s="11"/>
      <c r="C133" s="11"/>
      <c r="D133" s="11"/>
      <c r="E133" s="11"/>
      <c r="F133" s="11"/>
      <c r="H133" s="8"/>
      <c r="M133" s="14"/>
      <c r="N133" s="14"/>
      <c r="U133" s="16"/>
      <c r="V133" s="16"/>
      <c r="W133" s="16"/>
      <c r="X133" s="16"/>
      <c r="Y133" s="16"/>
    </row>
    <row r="134" spans="1:25" s="7" customFormat="1" ht="16.5" customHeight="1">
      <c r="A134" s="11"/>
      <c r="B134" s="11"/>
      <c r="C134" s="11"/>
      <c r="D134" s="11"/>
      <c r="E134" s="11"/>
      <c r="F134" s="11"/>
      <c r="H134" s="8"/>
      <c r="M134" s="14"/>
      <c r="N134" s="14"/>
      <c r="U134" s="16"/>
      <c r="V134" s="16"/>
      <c r="W134" s="16"/>
      <c r="X134" s="16"/>
      <c r="Y134" s="16"/>
    </row>
    <row r="135" spans="1:25" s="7" customFormat="1" ht="16.5" customHeight="1">
      <c r="A135" s="11"/>
      <c r="B135" s="11"/>
      <c r="C135" s="11"/>
      <c r="D135" s="11"/>
      <c r="E135" s="11"/>
      <c r="F135" s="11"/>
      <c r="H135" s="8"/>
      <c r="M135" s="14"/>
      <c r="N135" s="14"/>
      <c r="U135" s="16"/>
      <c r="V135" s="16"/>
      <c r="W135" s="16"/>
      <c r="X135" s="16"/>
      <c r="Y135" s="16"/>
    </row>
    <row r="136" spans="1:25" s="7" customFormat="1" ht="16.5" customHeight="1">
      <c r="A136" s="11"/>
      <c r="B136" s="11"/>
      <c r="C136" s="11"/>
      <c r="D136" s="11"/>
      <c r="E136" s="11"/>
      <c r="F136" s="11"/>
      <c r="H136" s="8"/>
      <c r="M136" s="14"/>
      <c r="N136" s="14"/>
      <c r="U136" s="16"/>
      <c r="V136" s="16"/>
      <c r="W136" s="16"/>
      <c r="X136" s="16"/>
      <c r="Y136" s="16"/>
    </row>
    <row r="137" spans="1:25" s="7" customFormat="1" ht="16.5" customHeight="1">
      <c r="A137" s="11"/>
      <c r="B137" s="11"/>
      <c r="C137" s="11"/>
      <c r="D137" s="11"/>
      <c r="E137" s="11"/>
      <c r="F137" s="11"/>
      <c r="H137" s="8"/>
      <c r="M137" s="14"/>
      <c r="N137" s="14"/>
      <c r="U137" s="16"/>
      <c r="V137" s="16"/>
      <c r="W137" s="16"/>
      <c r="X137" s="16"/>
      <c r="Y137" s="16"/>
    </row>
    <row r="138" spans="1:25" s="7" customFormat="1" ht="16.5" customHeight="1">
      <c r="A138" s="11"/>
      <c r="B138" s="11"/>
      <c r="C138" s="11"/>
      <c r="D138" s="11"/>
      <c r="E138" s="11"/>
      <c r="F138" s="11"/>
      <c r="H138" s="8"/>
      <c r="M138" s="14"/>
      <c r="N138" s="14"/>
      <c r="U138" s="16"/>
      <c r="V138" s="16"/>
      <c r="W138" s="16"/>
      <c r="X138" s="16"/>
      <c r="Y138" s="16"/>
    </row>
    <row r="139" spans="1:25" s="7" customFormat="1" ht="16.5" customHeight="1">
      <c r="A139" s="11"/>
      <c r="B139" s="11"/>
      <c r="C139" s="11"/>
      <c r="D139" s="11"/>
      <c r="E139" s="11"/>
      <c r="F139" s="11"/>
      <c r="H139" s="8"/>
      <c r="M139" s="14"/>
      <c r="N139" s="14"/>
      <c r="U139" s="16"/>
      <c r="V139" s="16"/>
      <c r="W139" s="16"/>
      <c r="X139" s="16"/>
      <c r="Y139" s="16"/>
    </row>
    <row r="140" spans="1:25" s="7" customFormat="1" ht="16.5" customHeight="1">
      <c r="A140" s="11"/>
      <c r="B140" s="11"/>
      <c r="C140" s="11"/>
      <c r="D140" s="11"/>
      <c r="E140" s="11"/>
      <c r="F140" s="11"/>
      <c r="H140" s="8"/>
      <c r="M140" s="14"/>
      <c r="N140" s="14"/>
      <c r="U140" s="16"/>
      <c r="V140" s="16"/>
      <c r="W140" s="16"/>
      <c r="X140" s="16"/>
      <c r="Y140" s="16"/>
    </row>
    <row r="141" spans="1:25" s="7" customFormat="1" ht="16.5" customHeight="1">
      <c r="A141" s="11"/>
      <c r="B141" s="11"/>
      <c r="C141" s="11"/>
      <c r="D141" s="11"/>
      <c r="E141" s="11"/>
      <c r="F141" s="11"/>
      <c r="H141" s="8"/>
      <c r="M141" s="14"/>
      <c r="N141" s="14"/>
      <c r="U141" s="16"/>
      <c r="V141" s="16"/>
      <c r="W141" s="16"/>
      <c r="X141" s="16"/>
      <c r="Y141" s="16"/>
    </row>
    <row r="142" spans="1:25" s="7" customFormat="1" ht="16.5" customHeight="1">
      <c r="A142" s="2"/>
      <c r="B142" s="2"/>
      <c r="C142" s="2"/>
      <c r="D142" s="2"/>
      <c r="E142" s="2"/>
      <c r="F142" s="2"/>
      <c r="H142" s="8"/>
      <c r="M142" s="14"/>
      <c r="N142" s="14"/>
      <c r="U142" s="16"/>
      <c r="V142" s="16"/>
      <c r="W142" s="16"/>
      <c r="X142" s="16"/>
      <c r="Y142" s="16"/>
    </row>
  </sheetData>
  <mergeCells count="17">
    <mergeCell ref="C11:C12"/>
    <mergeCell ref="G11:G12"/>
    <mergeCell ref="A37:B37"/>
    <mergeCell ref="C37:G37"/>
    <mergeCell ref="B13:L13"/>
    <mergeCell ref="A20:L20"/>
    <mergeCell ref="A27:L27"/>
    <mergeCell ref="H11:H12"/>
    <mergeCell ref="A9:D9"/>
    <mergeCell ref="A8:L8"/>
    <mergeCell ref="G9:L9"/>
    <mergeCell ref="J11:L11"/>
    <mergeCell ref="D11:F11"/>
    <mergeCell ref="J10:L10"/>
    <mergeCell ref="I11:I12"/>
    <mergeCell ref="A11:A12"/>
    <mergeCell ref="B11:B12"/>
  </mergeCells>
  <phoneticPr fontId="59" type="noConversion"/>
  <printOptions horizontalCentered="1"/>
  <pageMargins left="0.11811023622047245" right="0.11811023622047245" top="0.39370078740157483" bottom="0.39370078740157483" header="0.11811023622047245" footer="0.11811023622047245"/>
  <pageSetup paperSize="9" scale="37" fitToHeight="3" orientation="portrait" r:id="rId1"/>
  <headerFooter alignWithMargins="0">
    <oddFooter>&amp;C第 &amp;P 頁，共 &amp;N 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標單</vt:lpstr>
      <vt:lpstr>標單!Print_Area</vt:lpstr>
      <vt:lpstr>標單!Print_Titles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HM01-AC-101</dc:creator>
  <cp:lastModifiedBy>IKTCDS</cp:lastModifiedBy>
  <cp:lastPrinted>2023-09-19T14:48:49Z</cp:lastPrinted>
  <dcterms:created xsi:type="dcterms:W3CDTF">2006-09-13T11:21:00Z</dcterms:created>
  <dcterms:modified xsi:type="dcterms:W3CDTF">2023-11-06T05:33:02Z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